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ж50" sheetId="1" r:id="rId1"/>
    <sheet name="ж60" sheetId="2" r:id="rId2"/>
    <sheet name="ж70" sheetId="3" r:id="rId3"/>
    <sheet name="м50" sheetId="4" r:id="rId4"/>
    <sheet name="м60" sheetId="5" r:id="rId5"/>
    <sheet name="м70" sheetId="6" r:id="rId6"/>
    <sheet name="эстаф" sheetId="7" r:id="rId7"/>
  </sheets>
  <definedNames>
    <definedName name="_xlnm.Print_Area" localSheetId="0">ж50!$A$1:$M$27</definedName>
    <definedName name="_xlnm.Print_Area" localSheetId="6">эстаф!$A$1:$M$16</definedName>
  </definedNames>
  <calcPr calcId="145621"/>
</workbook>
</file>

<file path=xl/calcChain.xml><?xml version="1.0" encoding="utf-8"?>
<calcChain xmlns="http://schemas.openxmlformats.org/spreadsheetml/2006/main">
  <c r="B11" i="7" l="1"/>
  <c r="B12" i="7" s="1"/>
  <c r="B13" i="7" s="1"/>
  <c r="B14" i="7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7" i="1"/>
  <c r="A2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9" i="1"/>
  <c r="A8" i="2"/>
  <c r="A9" i="2" s="1"/>
  <c r="B8" i="7"/>
  <c r="B9" i="7" s="1"/>
  <c r="B10" i="7" s="1"/>
</calcChain>
</file>

<file path=xl/sharedStrings.xml><?xml version="1.0" encoding="utf-8"?>
<sst xmlns="http://schemas.openxmlformats.org/spreadsheetml/2006/main" count="240" uniqueCount="83">
  <si>
    <t>ПРОТОКОЛ</t>
  </si>
  <si>
    <t>Спартакиада «Бодрость и здоровье» среди ветеранов, посвященная Дню пожилого человека</t>
  </si>
  <si>
    <t>Женщины 50-59 лет</t>
  </si>
  <si>
    <t>п.Новостройка 12.10.2019</t>
  </si>
  <si>
    <t>№</t>
  </si>
  <si>
    <t>ФИО</t>
  </si>
  <si>
    <t>Поселение</t>
  </si>
  <si>
    <t>Поднимание туловища из положения лежа на спине</t>
  </si>
  <si>
    <t>Наклон вперед из положения стоя с прямыми ногами на гимнастической скамье</t>
  </si>
  <si>
    <t>Дартс</t>
  </si>
  <si>
    <t>Мяч в цель</t>
  </si>
  <si>
    <t>Кольцеброс</t>
  </si>
  <si>
    <t>Женщины 60-69 лет</t>
  </si>
  <si>
    <t>Женщины 70 лет и старше</t>
  </si>
  <si>
    <t>Мужчины 50-59 лет</t>
  </si>
  <si>
    <t>Мужчины 60-69 лет</t>
  </si>
  <si>
    <t>Мужчины 70 лет и старше</t>
  </si>
  <si>
    <t>Комплексная командная эстафета</t>
  </si>
  <si>
    <t>Команда</t>
  </si>
  <si>
    <t>время</t>
  </si>
  <si>
    <t>место</t>
  </si>
  <si>
    <t>Миляева Альбина</t>
  </si>
  <si>
    <t>Вардикова Зинаида</t>
  </si>
  <si>
    <t>Молостова Римма</t>
  </si>
  <si>
    <t>Маликова Раиса</t>
  </si>
  <si>
    <t>Ягуново</t>
  </si>
  <si>
    <t>Логинова Наталья</t>
  </si>
  <si>
    <t>Ясногорск</t>
  </si>
  <si>
    <t>Игнатова Татьяна</t>
  </si>
  <si>
    <t>Долгов Николай</t>
  </si>
  <si>
    <t>Береговск</t>
  </si>
  <si>
    <t>Прудей Виктор</t>
  </si>
  <si>
    <t>Шумилов Владимир</t>
  </si>
  <si>
    <t>Долгова Галина</t>
  </si>
  <si>
    <t>Покормяко Василий</t>
  </si>
  <si>
    <t>Годлевская Галина</t>
  </si>
  <si>
    <t>Арсентьев</t>
  </si>
  <si>
    <t>Сидельникова Надежда</t>
  </si>
  <si>
    <t>Прохорова Галина</t>
  </si>
  <si>
    <t>Михасев Валерий</t>
  </si>
  <si>
    <t>Точеная Екатерина</t>
  </si>
  <si>
    <t>Шуговитов Александр</t>
  </si>
  <si>
    <t>Черепанова Зинаида</t>
  </si>
  <si>
    <t>Наумов Владимир</t>
  </si>
  <si>
    <t>Суховск</t>
  </si>
  <si>
    <t>Фуркайло Ирина</t>
  </si>
  <si>
    <t>Фуркайло Николай</t>
  </si>
  <si>
    <t>Румянцев Сергей</t>
  </si>
  <si>
    <t>Овчинникова Галина</t>
  </si>
  <si>
    <t>Аксенова Лилия</t>
  </si>
  <si>
    <t>Ульянов Юрий</t>
  </si>
  <si>
    <t>Снаткова Валентина</t>
  </si>
  <si>
    <t>Казина Галина</t>
  </si>
  <si>
    <t>Щегловск</t>
  </si>
  <si>
    <t>Алексеева Любовь</t>
  </si>
  <si>
    <t>Метцлер Екатерина</t>
  </si>
  <si>
    <t>Сергеева Галина</t>
  </si>
  <si>
    <t>Анучина Тамара</t>
  </si>
  <si>
    <t>Березовск</t>
  </si>
  <si>
    <t>Наливайкина Ольга</t>
  </si>
  <si>
    <t>Тренина Надежда</t>
  </si>
  <si>
    <t>Журавлева Светлана</t>
  </si>
  <si>
    <t>Пушкарева Татьяна</t>
  </si>
  <si>
    <t>Шаповалова Ольга</t>
  </si>
  <si>
    <t>Агеенко Геннадий</t>
  </si>
  <si>
    <t>очки</t>
  </si>
  <si>
    <t>Наполов Иван</t>
  </si>
  <si>
    <t>Звездное</t>
  </si>
  <si>
    <t>Курочкин Николай</t>
  </si>
  <si>
    <t>Шестакова Надежда</t>
  </si>
  <si>
    <t>Кемерова Нина</t>
  </si>
  <si>
    <t>Максимова Людмила</t>
  </si>
  <si>
    <t>Конюхова Екатерина</t>
  </si>
  <si>
    <t>Чарикова Наталья</t>
  </si>
  <si>
    <t>Арсентьевское</t>
  </si>
  <si>
    <t>Береговское</t>
  </si>
  <si>
    <t>Березовское</t>
  </si>
  <si>
    <t>Суховское</t>
  </si>
  <si>
    <t>Щегловское</t>
  </si>
  <si>
    <t>Ягуновское</t>
  </si>
  <si>
    <t>Ясногорское</t>
  </si>
  <si>
    <t>Ткачев Анатолий</t>
  </si>
  <si>
    <t>Шарафудинова Галина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</si>
</sst>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K13" sqref="K13"/>
    </sheetView>
  </sheetViews>
  <sheetFormatPr defaultRowHeight="18.75" x14ac:dyDescent="0.25"/>
  <cols>
    <col min="1" max="1" width="5.5703125" style="1" customWidth="1"/>
    <col min="2" max="2" width="26.85546875" style="1" customWidth="1"/>
    <col min="3" max="3" width="14.28515625" style="1" customWidth="1"/>
    <col min="4" max="16384" width="9.140625" style="1"/>
  </cols>
  <sheetData>
    <row r="1" spans="1:13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1" t="s">
        <v>2</v>
      </c>
      <c r="C4" s="2"/>
      <c r="D4" s="2"/>
      <c r="E4" s="2"/>
      <c r="F4" s="2"/>
      <c r="G4" s="2"/>
      <c r="H4" s="2"/>
      <c r="I4" s="2"/>
      <c r="J4" s="1" t="s">
        <v>3</v>
      </c>
      <c r="K4" s="2"/>
      <c r="L4" s="2"/>
      <c r="M4" s="2"/>
    </row>
    <row r="6" spans="1:13" ht="61.5" customHeight="1" x14ac:dyDescent="0.25">
      <c r="A6" s="6" t="s">
        <v>4</v>
      </c>
      <c r="B6" s="6" t="s">
        <v>5</v>
      </c>
      <c r="C6" s="6" t="s">
        <v>6</v>
      </c>
      <c r="D6" s="8" t="s">
        <v>7</v>
      </c>
      <c r="E6" s="9"/>
      <c r="F6" s="8" t="s">
        <v>8</v>
      </c>
      <c r="G6" s="9"/>
      <c r="H6" s="10" t="s">
        <v>9</v>
      </c>
      <c r="I6" s="11"/>
      <c r="J6" s="10" t="s">
        <v>10</v>
      </c>
      <c r="K6" s="11"/>
      <c r="L6" s="10" t="s">
        <v>11</v>
      </c>
      <c r="M6" s="11"/>
    </row>
    <row r="7" spans="1:13" x14ac:dyDescent="0.25">
      <c r="A7" s="7"/>
      <c r="B7" s="7"/>
      <c r="C7" s="7"/>
      <c r="D7" s="3" t="s">
        <v>65</v>
      </c>
      <c r="E7" s="3" t="s">
        <v>20</v>
      </c>
      <c r="F7" s="3" t="s">
        <v>65</v>
      </c>
      <c r="G7" s="3" t="s">
        <v>20</v>
      </c>
      <c r="H7" s="3" t="s">
        <v>65</v>
      </c>
      <c r="I7" s="3" t="s">
        <v>20</v>
      </c>
      <c r="J7" s="3" t="s">
        <v>65</v>
      </c>
      <c r="K7" s="3" t="s">
        <v>20</v>
      </c>
      <c r="L7" s="3" t="s">
        <v>65</v>
      </c>
      <c r="M7" s="3" t="s">
        <v>20</v>
      </c>
    </row>
    <row r="8" spans="1:13" x14ac:dyDescent="0.25">
      <c r="A8" s="3">
        <v>1</v>
      </c>
      <c r="B8" s="3" t="s">
        <v>26</v>
      </c>
      <c r="C8" s="3" t="s">
        <v>27</v>
      </c>
      <c r="D8" s="3"/>
      <c r="E8" s="3"/>
      <c r="F8" s="3">
        <v>10</v>
      </c>
      <c r="G8" s="3">
        <v>3</v>
      </c>
      <c r="H8" s="3">
        <v>31</v>
      </c>
      <c r="I8" s="3">
        <v>3</v>
      </c>
      <c r="J8" s="3">
        <v>0</v>
      </c>
      <c r="K8" s="3"/>
      <c r="L8" s="3"/>
      <c r="M8" s="3"/>
    </row>
    <row r="9" spans="1:13" x14ac:dyDescent="0.25">
      <c r="A9" s="3">
        <f>A8+1</f>
        <v>2</v>
      </c>
      <c r="B9" s="3" t="s">
        <v>33</v>
      </c>
      <c r="C9" s="3" t="s">
        <v>30</v>
      </c>
      <c r="D9" s="3">
        <v>46</v>
      </c>
      <c r="E9" s="3">
        <v>2</v>
      </c>
      <c r="F9" s="3">
        <v>18</v>
      </c>
      <c r="G9" s="3">
        <v>2</v>
      </c>
      <c r="H9" s="3"/>
      <c r="I9" s="3"/>
      <c r="J9" s="3">
        <v>4</v>
      </c>
      <c r="K9" s="3">
        <v>2</v>
      </c>
      <c r="L9" s="3"/>
      <c r="M9" s="3"/>
    </row>
    <row r="10" spans="1:13" x14ac:dyDescent="0.25">
      <c r="A10" s="3">
        <f t="shared" ref="A10:A25" si="0">A9+1</f>
        <v>3</v>
      </c>
      <c r="B10" s="3" t="s">
        <v>45</v>
      </c>
      <c r="C10" s="3" t="s">
        <v>44</v>
      </c>
      <c r="D10" s="3">
        <v>40</v>
      </c>
      <c r="E10" s="3"/>
      <c r="F10" s="3"/>
      <c r="G10" s="3"/>
      <c r="H10" s="3">
        <v>34</v>
      </c>
      <c r="I10" s="3">
        <v>1</v>
      </c>
      <c r="J10" s="3">
        <v>1</v>
      </c>
      <c r="K10" s="3"/>
      <c r="L10" s="3"/>
      <c r="M10" s="3"/>
    </row>
    <row r="11" spans="1:13" x14ac:dyDescent="0.25">
      <c r="A11" s="3">
        <f t="shared" si="0"/>
        <v>4</v>
      </c>
      <c r="B11" s="3" t="s">
        <v>48</v>
      </c>
      <c r="C11" s="3" t="s">
        <v>44</v>
      </c>
      <c r="D11" s="3">
        <v>31</v>
      </c>
      <c r="E11" s="3"/>
      <c r="F11" s="3"/>
      <c r="G11" s="3"/>
      <c r="H11" s="3">
        <v>29</v>
      </c>
      <c r="I11" s="3"/>
      <c r="J11" s="3">
        <v>4</v>
      </c>
      <c r="K11" s="3"/>
      <c r="L11" s="3"/>
      <c r="M11" s="3"/>
    </row>
    <row r="12" spans="1:13" x14ac:dyDescent="0.25">
      <c r="A12" s="3">
        <f t="shared" si="0"/>
        <v>5</v>
      </c>
      <c r="B12" s="3" t="s">
        <v>59</v>
      </c>
      <c r="C12" s="3" t="s">
        <v>58</v>
      </c>
      <c r="D12" s="3">
        <v>18</v>
      </c>
      <c r="E12" s="3"/>
      <c r="F12" s="3"/>
      <c r="G12" s="3"/>
      <c r="H12" s="3">
        <v>32</v>
      </c>
      <c r="I12" s="3">
        <v>2</v>
      </c>
      <c r="J12" s="3">
        <v>3</v>
      </c>
      <c r="K12" s="3"/>
      <c r="L12" s="3"/>
      <c r="M12" s="3"/>
    </row>
    <row r="13" spans="1:13" x14ac:dyDescent="0.25">
      <c r="A13" s="3">
        <f t="shared" si="0"/>
        <v>6</v>
      </c>
      <c r="B13" s="3" t="s">
        <v>62</v>
      </c>
      <c r="C13" s="3" t="s">
        <v>58</v>
      </c>
      <c r="D13" s="3">
        <v>49</v>
      </c>
      <c r="E13" s="3">
        <v>1</v>
      </c>
      <c r="F13" s="3">
        <v>29</v>
      </c>
      <c r="G13" s="3">
        <v>1</v>
      </c>
      <c r="H13" s="3"/>
      <c r="I13" s="3"/>
      <c r="J13" s="3">
        <v>4</v>
      </c>
      <c r="K13" s="3">
        <v>3</v>
      </c>
      <c r="L13" s="3"/>
      <c r="M13" s="3"/>
    </row>
    <row r="14" spans="1:13" x14ac:dyDescent="0.25">
      <c r="A14" s="3">
        <f t="shared" si="0"/>
        <v>7</v>
      </c>
      <c r="B14" s="3" t="s">
        <v>71</v>
      </c>
      <c r="C14" s="3" t="s">
        <v>67</v>
      </c>
      <c r="D14" s="3">
        <v>43</v>
      </c>
      <c r="E14" s="3">
        <v>3</v>
      </c>
      <c r="F14" s="3"/>
      <c r="G14" s="3"/>
      <c r="H14" s="3"/>
      <c r="I14" s="3"/>
      <c r="J14" s="3">
        <v>5</v>
      </c>
      <c r="K14" s="3">
        <v>1</v>
      </c>
      <c r="L14" s="3">
        <v>1</v>
      </c>
      <c r="M14" s="3">
        <v>1</v>
      </c>
    </row>
    <row r="15" spans="1:13" x14ac:dyDescent="0.25">
      <c r="A15" s="3">
        <f t="shared" si="0"/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>
        <f t="shared" si="0"/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>
        <f t="shared" si="0"/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>
        <f t="shared" si="0"/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>
        <f t="shared" si="0"/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>
        <f t="shared" si="0"/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>
        <f t="shared" si="0"/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>
        <f t="shared" si="0"/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>
        <f t="shared" si="0"/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>
        <f t="shared" si="0"/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>
        <f t="shared" si="0"/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>
        <f t="shared" ref="A26" si="1">A25+1</f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>
        <f t="shared" ref="A27" si="2">A26+1</f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10">
    <mergeCell ref="A1:M1"/>
    <mergeCell ref="A3:M3"/>
    <mergeCell ref="A6:A7"/>
    <mergeCell ref="B6:B7"/>
    <mergeCell ref="C6:C7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7" zoomScaleNormal="100" zoomScaleSheetLayoutView="100" workbookViewId="0">
      <selection activeCell="I16" sqref="I16"/>
    </sheetView>
  </sheetViews>
  <sheetFormatPr defaultRowHeight="18.75" x14ac:dyDescent="0.25"/>
  <cols>
    <col min="1" max="1" width="5.5703125" style="1" customWidth="1"/>
    <col min="2" max="2" width="29" style="1" customWidth="1"/>
    <col min="3" max="3" width="13.42578125" style="1" customWidth="1"/>
    <col min="4" max="16384" width="9.140625" style="1"/>
  </cols>
  <sheetData>
    <row r="1" spans="1:13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1" t="s">
        <v>12</v>
      </c>
      <c r="C4" s="2"/>
      <c r="D4" s="2"/>
      <c r="E4" s="2"/>
      <c r="F4" s="2"/>
      <c r="G4" s="2"/>
      <c r="H4" s="2"/>
      <c r="I4" s="2"/>
      <c r="J4" s="1" t="s">
        <v>3</v>
      </c>
      <c r="K4" s="2"/>
      <c r="L4" s="2"/>
      <c r="M4" s="2"/>
    </row>
    <row r="6" spans="1:13" ht="61.5" customHeight="1" x14ac:dyDescent="0.25">
      <c r="A6" s="6" t="s">
        <v>4</v>
      </c>
      <c r="B6" s="6" t="s">
        <v>5</v>
      </c>
      <c r="C6" s="6" t="s">
        <v>6</v>
      </c>
      <c r="D6" s="8" t="s">
        <v>7</v>
      </c>
      <c r="E6" s="9"/>
      <c r="F6" s="8" t="s">
        <v>8</v>
      </c>
      <c r="G6" s="9"/>
      <c r="H6" s="10" t="s">
        <v>9</v>
      </c>
      <c r="I6" s="11"/>
      <c r="J6" s="10" t="s">
        <v>10</v>
      </c>
      <c r="K6" s="11"/>
      <c r="L6" s="10" t="s">
        <v>11</v>
      </c>
      <c r="M6" s="11"/>
    </row>
    <row r="7" spans="1:13" x14ac:dyDescent="0.25">
      <c r="A7" s="7"/>
      <c r="B7" s="7"/>
      <c r="C7" s="7"/>
      <c r="D7" s="3" t="s">
        <v>65</v>
      </c>
      <c r="E7" s="3" t="s">
        <v>20</v>
      </c>
      <c r="F7" s="3" t="s">
        <v>65</v>
      </c>
      <c r="G7" s="3" t="s">
        <v>20</v>
      </c>
      <c r="H7" s="3" t="s">
        <v>65</v>
      </c>
      <c r="I7" s="3" t="s">
        <v>20</v>
      </c>
      <c r="J7" s="3" t="s">
        <v>65</v>
      </c>
      <c r="K7" s="3" t="s">
        <v>20</v>
      </c>
      <c r="L7" s="3" t="s">
        <v>65</v>
      </c>
      <c r="M7" s="3" t="s">
        <v>20</v>
      </c>
    </row>
    <row r="8" spans="1:13" x14ac:dyDescent="0.25">
      <c r="A8" s="3">
        <f>A7+1</f>
        <v>1</v>
      </c>
      <c r="B8" s="3" t="s">
        <v>61</v>
      </c>
      <c r="C8" s="3" t="s">
        <v>58</v>
      </c>
      <c r="D8" s="3"/>
      <c r="E8" s="3"/>
      <c r="F8" s="3">
        <v>30</v>
      </c>
      <c r="G8" s="3">
        <v>1</v>
      </c>
      <c r="H8" s="3">
        <v>24</v>
      </c>
      <c r="I8" s="3"/>
      <c r="J8" s="3">
        <v>5</v>
      </c>
      <c r="K8" s="3">
        <v>2</v>
      </c>
      <c r="L8" s="3"/>
      <c r="M8" s="3"/>
    </row>
    <row r="9" spans="1:13" x14ac:dyDescent="0.25">
      <c r="A9" s="3">
        <f>A8+1</f>
        <v>2</v>
      </c>
      <c r="B9" s="3" t="s">
        <v>63</v>
      </c>
      <c r="C9" s="3" t="s">
        <v>58</v>
      </c>
      <c r="D9" s="3"/>
      <c r="E9" s="3"/>
      <c r="F9" s="3">
        <v>18</v>
      </c>
      <c r="G9" s="3"/>
      <c r="H9" s="3">
        <v>14</v>
      </c>
      <c r="I9" s="3"/>
      <c r="J9" s="3">
        <v>5</v>
      </c>
      <c r="K9" s="3"/>
      <c r="L9" s="3"/>
      <c r="M9" s="3"/>
    </row>
    <row r="10" spans="1:13" x14ac:dyDescent="0.25">
      <c r="A10" s="3">
        <f t="shared" ref="A10:A27" si="0">A9+1</f>
        <v>3</v>
      </c>
      <c r="B10" s="3" t="s">
        <v>54</v>
      </c>
      <c r="C10" s="3" t="s">
        <v>53</v>
      </c>
      <c r="D10" s="3"/>
      <c r="E10" s="3"/>
      <c r="F10" s="3">
        <v>17</v>
      </c>
      <c r="G10" s="3"/>
      <c r="H10" s="3">
        <v>34</v>
      </c>
      <c r="I10" s="3">
        <v>3</v>
      </c>
      <c r="J10" s="3">
        <v>5</v>
      </c>
      <c r="K10" s="3"/>
      <c r="L10" s="3"/>
      <c r="M10" s="3"/>
    </row>
    <row r="11" spans="1:13" x14ac:dyDescent="0.25">
      <c r="A11" s="3">
        <f t="shared" si="0"/>
        <v>4</v>
      </c>
      <c r="B11" s="3" t="s">
        <v>57</v>
      </c>
      <c r="C11" s="3" t="s">
        <v>58</v>
      </c>
      <c r="D11" s="3">
        <v>25</v>
      </c>
      <c r="E11" s="3">
        <v>3</v>
      </c>
      <c r="F11" s="3"/>
      <c r="G11" s="3"/>
      <c r="H11" s="3">
        <v>38</v>
      </c>
      <c r="I11" s="3">
        <v>1</v>
      </c>
      <c r="J11" s="3">
        <v>5</v>
      </c>
      <c r="K11" s="3">
        <v>1</v>
      </c>
      <c r="L11" s="3"/>
      <c r="M11" s="3"/>
    </row>
    <row r="12" spans="1:13" x14ac:dyDescent="0.25">
      <c r="A12" s="3">
        <f t="shared" si="0"/>
        <v>5</v>
      </c>
      <c r="B12" s="3" t="s">
        <v>72</v>
      </c>
      <c r="C12" s="3" t="s">
        <v>67</v>
      </c>
      <c r="D12" s="3"/>
      <c r="E12" s="3"/>
      <c r="F12" s="3"/>
      <c r="G12" s="3"/>
      <c r="H12" s="3">
        <v>35</v>
      </c>
      <c r="I12" s="3">
        <v>2</v>
      </c>
      <c r="J12" s="3">
        <v>5</v>
      </c>
      <c r="K12" s="3">
        <v>3</v>
      </c>
      <c r="L12" s="3">
        <v>4</v>
      </c>
      <c r="M12" s="3">
        <v>1</v>
      </c>
    </row>
    <row r="13" spans="1:13" x14ac:dyDescent="0.25">
      <c r="A13" s="3">
        <f t="shared" si="0"/>
        <v>6</v>
      </c>
      <c r="B13" s="3" t="s">
        <v>55</v>
      </c>
      <c r="C13" s="3" t="s">
        <v>53</v>
      </c>
      <c r="D13" s="3"/>
      <c r="E13" s="3"/>
      <c r="F13" s="3">
        <v>24</v>
      </c>
      <c r="G13" s="3">
        <v>2</v>
      </c>
      <c r="H13" s="3"/>
      <c r="I13" s="3"/>
      <c r="J13" s="3">
        <v>4</v>
      </c>
      <c r="K13" s="3"/>
      <c r="L13" s="3">
        <v>4</v>
      </c>
      <c r="M13" s="3">
        <v>2</v>
      </c>
    </row>
    <row r="14" spans="1:13" x14ac:dyDescent="0.25">
      <c r="A14" s="3">
        <f t="shared" si="0"/>
        <v>7</v>
      </c>
      <c r="B14" s="3" t="s">
        <v>42</v>
      </c>
      <c r="C14" s="3" t="s">
        <v>36</v>
      </c>
      <c r="D14" s="3"/>
      <c r="E14" s="3"/>
      <c r="F14" s="3">
        <v>13</v>
      </c>
      <c r="G14" s="3"/>
      <c r="H14" s="3">
        <v>31</v>
      </c>
      <c r="I14" s="3"/>
      <c r="J14" s="3">
        <v>4</v>
      </c>
      <c r="K14" s="3"/>
      <c r="L14" s="3"/>
      <c r="M14" s="3"/>
    </row>
    <row r="15" spans="1:13" x14ac:dyDescent="0.25">
      <c r="A15" s="3">
        <f t="shared" si="0"/>
        <v>8</v>
      </c>
      <c r="B15" s="3" t="s">
        <v>73</v>
      </c>
      <c r="C15" s="3" t="s">
        <v>67</v>
      </c>
      <c r="D15" s="3"/>
      <c r="E15" s="3"/>
      <c r="F15" s="3">
        <v>10</v>
      </c>
      <c r="G15" s="3"/>
      <c r="H15" s="3">
        <v>28</v>
      </c>
      <c r="I15" s="3"/>
      <c r="J15" s="3">
        <v>4</v>
      </c>
      <c r="K15" s="3"/>
      <c r="L15" s="3"/>
      <c r="M15" s="3"/>
    </row>
    <row r="16" spans="1:13" x14ac:dyDescent="0.25">
      <c r="A16" s="3">
        <f t="shared" si="0"/>
        <v>9</v>
      </c>
      <c r="B16" s="3" t="s">
        <v>51</v>
      </c>
      <c r="C16" s="3" t="s">
        <v>44</v>
      </c>
      <c r="D16" s="3">
        <v>40</v>
      </c>
      <c r="E16" s="3">
        <v>2</v>
      </c>
      <c r="F16" s="3">
        <v>20</v>
      </c>
      <c r="G16" s="3"/>
      <c r="H16" s="3"/>
      <c r="I16" s="3"/>
      <c r="J16" s="3">
        <v>3</v>
      </c>
      <c r="K16" s="3"/>
      <c r="L16" s="3"/>
      <c r="M16" s="3"/>
    </row>
    <row r="17" spans="1:13" x14ac:dyDescent="0.25">
      <c r="A17" s="3">
        <f t="shared" si="0"/>
        <v>10</v>
      </c>
      <c r="B17" s="3" t="s">
        <v>60</v>
      </c>
      <c r="C17" s="3" t="s">
        <v>58</v>
      </c>
      <c r="D17" s="3"/>
      <c r="E17" s="3"/>
      <c r="F17" s="3">
        <v>18</v>
      </c>
      <c r="G17" s="3"/>
      <c r="H17" s="3"/>
      <c r="I17" s="3"/>
      <c r="J17" s="3">
        <v>3</v>
      </c>
      <c r="K17" s="3"/>
      <c r="L17" s="3">
        <v>3</v>
      </c>
      <c r="M17" s="3">
        <v>3</v>
      </c>
    </row>
    <row r="18" spans="1:13" x14ac:dyDescent="0.25">
      <c r="A18" s="3">
        <f t="shared" si="0"/>
        <v>11</v>
      </c>
      <c r="B18" s="3" t="s">
        <v>37</v>
      </c>
      <c r="C18" s="3" t="s">
        <v>36</v>
      </c>
      <c r="D18" s="3"/>
      <c r="E18" s="3"/>
      <c r="F18" s="3">
        <v>4</v>
      </c>
      <c r="G18" s="3"/>
      <c r="H18" s="3">
        <v>15</v>
      </c>
      <c r="I18" s="3"/>
      <c r="J18" s="3">
        <v>3</v>
      </c>
      <c r="K18" s="3"/>
      <c r="L18" s="3"/>
      <c r="M18" s="3"/>
    </row>
    <row r="19" spans="1:13" x14ac:dyDescent="0.25">
      <c r="A19" s="3">
        <f t="shared" si="0"/>
        <v>12</v>
      </c>
      <c r="B19" s="3" t="s">
        <v>56</v>
      </c>
      <c r="C19" s="3" t="s">
        <v>53</v>
      </c>
      <c r="D19" s="3">
        <v>52</v>
      </c>
      <c r="E19" s="3">
        <v>1</v>
      </c>
      <c r="F19" s="3"/>
      <c r="G19" s="3"/>
      <c r="H19" s="3">
        <v>25</v>
      </c>
      <c r="I19" s="3"/>
      <c r="J19" s="3">
        <v>3</v>
      </c>
      <c r="K19" s="3"/>
      <c r="L19" s="3"/>
      <c r="M19" s="3"/>
    </row>
    <row r="20" spans="1:13" x14ac:dyDescent="0.25">
      <c r="A20" s="3">
        <f t="shared" si="0"/>
        <v>13</v>
      </c>
      <c r="B20" s="3" t="s">
        <v>28</v>
      </c>
      <c r="C20" s="3" t="s">
        <v>27</v>
      </c>
      <c r="D20" s="3">
        <v>12</v>
      </c>
      <c r="E20" s="3"/>
      <c r="F20" s="3">
        <v>22</v>
      </c>
      <c r="G20" s="3">
        <v>3</v>
      </c>
      <c r="H20" s="3"/>
      <c r="I20" s="3"/>
      <c r="J20" s="3">
        <v>2</v>
      </c>
      <c r="K20" s="3"/>
      <c r="L20" s="3"/>
      <c r="M20" s="3"/>
    </row>
    <row r="21" spans="1:13" x14ac:dyDescent="0.25">
      <c r="A21" s="3">
        <f t="shared" si="0"/>
        <v>14</v>
      </c>
      <c r="B21" s="3" t="s">
        <v>40</v>
      </c>
      <c r="C21" s="3" t="s">
        <v>36</v>
      </c>
      <c r="D21" s="3"/>
      <c r="E21" s="3"/>
      <c r="F21" s="3">
        <v>9</v>
      </c>
      <c r="G21" s="3"/>
      <c r="H21" s="3">
        <v>21</v>
      </c>
      <c r="I21" s="3"/>
      <c r="J21" s="3">
        <v>2</v>
      </c>
      <c r="K21" s="3"/>
      <c r="L21" s="3"/>
      <c r="M21" s="3"/>
    </row>
    <row r="22" spans="1:13" x14ac:dyDescent="0.25">
      <c r="A22" s="3">
        <f t="shared" si="0"/>
        <v>15</v>
      </c>
      <c r="B22" s="3" t="s">
        <v>38</v>
      </c>
      <c r="C22" s="3" t="s">
        <v>36</v>
      </c>
      <c r="D22" s="3"/>
      <c r="E22" s="3"/>
      <c r="F22" s="3">
        <v>8</v>
      </c>
      <c r="G22" s="3"/>
      <c r="H22" s="3">
        <v>27</v>
      </c>
      <c r="I22" s="3"/>
      <c r="J22" s="3">
        <v>1</v>
      </c>
      <c r="K22" s="3"/>
      <c r="L22" s="3"/>
      <c r="M22" s="3"/>
    </row>
    <row r="23" spans="1:13" x14ac:dyDescent="0.25">
      <c r="A23" s="3">
        <f t="shared" si="0"/>
        <v>16</v>
      </c>
      <c r="B23" s="3" t="s">
        <v>35</v>
      </c>
      <c r="C23" s="3" t="s">
        <v>36</v>
      </c>
      <c r="D23" s="3">
        <v>15</v>
      </c>
      <c r="E23" s="3"/>
      <c r="F23" s="3">
        <v>12</v>
      </c>
      <c r="G23" s="3"/>
      <c r="H23" s="3">
        <v>29</v>
      </c>
      <c r="I23" s="3"/>
      <c r="J23" s="3"/>
      <c r="K23" s="3"/>
      <c r="L23" s="3"/>
      <c r="M23" s="3"/>
    </row>
    <row r="24" spans="1:13" x14ac:dyDescent="0.25">
      <c r="A24" s="3">
        <f t="shared" si="0"/>
        <v>17</v>
      </c>
      <c r="B24" s="3" t="s">
        <v>69</v>
      </c>
      <c r="C24" s="3" t="s">
        <v>67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>
        <f t="shared" si="0"/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>
        <f t="shared" si="0"/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>
        <f t="shared" si="0"/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ortState ref="A8:M24">
    <sortCondition descending="1" ref="J8:J24"/>
  </sortState>
  <mergeCells count="10">
    <mergeCell ref="A1:M1"/>
    <mergeCell ref="A3:M3"/>
    <mergeCell ref="A6:A7"/>
    <mergeCell ref="B6:B7"/>
    <mergeCell ref="C6:C7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Normal="100" zoomScaleSheetLayoutView="100" workbookViewId="0">
      <selection activeCell="B11" sqref="B11"/>
    </sheetView>
  </sheetViews>
  <sheetFormatPr defaultRowHeight="18.75" x14ac:dyDescent="0.25"/>
  <cols>
    <col min="1" max="1" width="5.5703125" style="1" customWidth="1"/>
    <col min="2" max="2" width="26.85546875" style="1" customWidth="1"/>
    <col min="3" max="3" width="12.7109375" style="1" customWidth="1"/>
    <col min="4" max="16384" width="9.140625" style="1"/>
  </cols>
  <sheetData>
    <row r="1" spans="1:13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1" t="s">
        <v>13</v>
      </c>
      <c r="C4" s="2"/>
      <c r="D4" s="2"/>
      <c r="E4" s="2"/>
      <c r="F4" s="2"/>
      <c r="G4" s="2"/>
      <c r="H4" s="2"/>
      <c r="I4" s="2"/>
      <c r="J4" s="1" t="s">
        <v>3</v>
      </c>
      <c r="K4" s="2"/>
      <c r="L4" s="2"/>
      <c r="M4" s="2"/>
    </row>
    <row r="6" spans="1:13" ht="61.5" customHeight="1" x14ac:dyDescent="0.25">
      <c r="A6" s="6" t="s">
        <v>4</v>
      </c>
      <c r="B6" s="6" t="s">
        <v>5</v>
      </c>
      <c r="C6" s="6" t="s">
        <v>6</v>
      </c>
      <c r="D6" s="8" t="s">
        <v>7</v>
      </c>
      <c r="E6" s="9"/>
      <c r="F6" s="8" t="s">
        <v>8</v>
      </c>
      <c r="G6" s="9"/>
      <c r="H6" s="10" t="s">
        <v>9</v>
      </c>
      <c r="I6" s="11"/>
      <c r="J6" s="10" t="s">
        <v>10</v>
      </c>
      <c r="K6" s="11"/>
      <c r="L6" s="10" t="s">
        <v>11</v>
      </c>
      <c r="M6" s="11"/>
    </row>
    <row r="7" spans="1:13" x14ac:dyDescent="0.25">
      <c r="A7" s="7"/>
      <c r="B7" s="7"/>
      <c r="C7" s="7"/>
      <c r="D7" s="3" t="s">
        <v>65</v>
      </c>
      <c r="E7" s="3" t="s">
        <v>20</v>
      </c>
      <c r="F7" s="3" t="s">
        <v>65</v>
      </c>
      <c r="G7" s="3" t="s">
        <v>20</v>
      </c>
      <c r="H7" s="3" t="s">
        <v>65</v>
      </c>
      <c r="I7" s="3" t="s">
        <v>20</v>
      </c>
      <c r="J7" s="3" t="s">
        <v>65</v>
      </c>
      <c r="K7" s="3" t="s">
        <v>20</v>
      </c>
      <c r="L7" s="3" t="s">
        <v>65</v>
      </c>
      <c r="M7" s="3" t="s">
        <v>20</v>
      </c>
    </row>
    <row r="8" spans="1:13" x14ac:dyDescent="0.25">
      <c r="A8" s="3">
        <v>1</v>
      </c>
      <c r="B8" s="3" t="s">
        <v>21</v>
      </c>
      <c r="C8" s="3" t="s">
        <v>25</v>
      </c>
      <c r="D8" s="3"/>
      <c r="E8" s="3"/>
      <c r="F8" s="3">
        <v>8</v>
      </c>
      <c r="G8" s="3">
        <v>3</v>
      </c>
      <c r="H8" s="3"/>
      <c r="I8" s="3"/>
      <c r="J8" s="3">
        <v>2</v>
      </c>
      <c r="K8" s="13"/>
      <c r="L8" s="3">
        <v>1</v>
      </c>
      <c r="M8" s="3"/>
    </row>
    <row r="9" spans="1:13" x14ac:dyDescent="0.25">
      <c r="A9" s="3">
        <f>A8+1</f>
        <v>2</v>
      </c>
      <c r="B9" s="3" t="s">
        <v>22</v>
      </c>
      <c r="C9" s="3" t="s">
        <v>25</v>
      </c>
      <c r="D9" s="3"/>
      <c r="E9" s="3"/>
      <c r="F9" s="3">
        <v>6</v>
      </c>
      <c r="G9" s="3"/>
      <c r="H9" s="3"/>
      <c r="I9" s="3"/>
      <c r="J9" s="3"/>
      <c r="K9" s="13"/>
      <c r="L9" s="3"/>
      <c r="M9" s="3"/>
    </row>
    <row r="10" spans="1:13" x14ac:dyDescent="0.25">
      <c r="A10" s="3">
        <f t="shared" ref="A10:A27" si="0">A9+1</f>
        <v>3</v>
      </c>
      <c r="B10" s="3" t="s">
        <v>23</v>
      </c>
      <c r="C10" s="3" t="s">
        <v>25</v>
      </c>
      <c r="D10" s="3"/>
      <c r="E10" s="3"/>
      <c r="F10" s="3"/>
      <c r="G10" s="3"/>
      <c r="H10" s="3">
        <v>13</v>
      </c>
      <c r="I10" s="3">
        <v>3</v>
      </c>
      <c r="J10" s="3">
        <v>4</v>
      </c>
      <c r="K10" s="13">
        <v>2</v>
      </c>
      <c r="L10" s="3">
        <v>3</v>
      </c>
      <c r="M10" s="3">
        <v>3</v>
      </c>
    </row>
    <row r="11" spans="1:13" x14ac:dyDescent="0.25">
      <c r="A11" s="3">
        <f t="shared" si="0"/>
        <v>4</v>
      </c>
      <c r="B11" s="3" t="s">
        <v>82</v>
      </c>
      <c r="C11" s="3" t="s">
        <v>25</v>
      </c>
      <c r="D11" s="3"/>
      <c r="E11" s="3"/>
      <c r="F11" s="3">
        <v>7</v>
      </c>
      <c r="G11" s="3"/>
      <c r="H11" s="3"/>
      <c r="I11" s="3"/>
      <c r="J11" s="3">
        <v>4</v>
      </c>
      <c r="K11" s="13">
        <v>1</v>
      </c>
      <c r="L11" s="3">
        <v>7</v>
      </c>
      <c r="M11" s="3">
        <v>1</v>
      </c>
    </row>
    <row r="12" spans="1:13" x14ac:dyDescent="0.25">
      <c r="A12" s="3">
        <f t="shared" si="0"/>
        <v>5</v>
      </c>
      <c r="B12" s="3" t="s">
        <v>24</v>
      </c>
      <c r="C12" s="3" t="s">
        <v>25</v>
      </c>
      <c r="D12" s="3"/>
      <c r="E12" s="3"/>
      <c r="F12" s="3"/>
      <c r="G12" s="3"/>
      <c r="H12" s="3">
        <v>27</v>
      </c>
      <c r="I12" s="3">
        <v>2</v>
      </c>
      <c r="J12" s="3">
        <v>2</v>
      </c>
      <c r="K12" s="13"/>
      <c r="L12" s="3">
        <v>4</v>
      </c>
      <c r="M12" s="3">
        <v>2</v>
      </c>
    </row>
    <row r="13" spans="1:13" x14ac:dyDescent="0.25">
      <c r="A13" s="3">
        <f t="shared" si="0"/>
        <v>6</v>
      </c>
      <c r="B13" s="3" t="s">
        <v>49</v>
      </c>
      <c r="C13" s="3" t="s">
        <v>44</v>
      </c>
      <c r="D13" s="3">
        <v>40</v>
      </c>
      <c r="E13" s="3">
        <v>1</v>
      </c>
      <c r="F13" s="3">
        <v>17</v>
      </c>
      <c r="G13" s="3">
        <v>1</v>
      </c>
      <c r="H13" s="3"/>
      <c r="I13" s="3"/>
      <c r="J13" s="3">
        <v>0</v>
      </c>
      <c r="K13" s="13"/>
      <c r="L13" s="3"/>
      <c r="M13" s="3"/>
    </row>
    <row r="14" spans="1:13" x14ac:dyDescent="0.25">
      <c r="A14" s="3">
        <f t="shared" si="0"/>
        <v>7</v>
      </c>
      <c r="B14" s="3" t="s">
        <v>52</v>
      </c>
      <c r="C14" s="3" t="s">
        <v>53</v>
      </c>
      <c r="D14" s="3"/>
      <c r="E14" s="3"/>
      <c r="F14" s="3">
        <v>11</v>
      </c>
      <c r="G14" s="3">
        <v>2</v>
      </c>
      <c r="H14" s="3">
        <v>27</v>
      </c>
      <c r="I14" s="3">
        <v>1</v>
      </c>
      <c r="J14" s="3">
        <v>2</v>
      </c>
      <c r="K14" s="13"/>
      <c r="L14" s="3"/>
      <c r="M14" s="3"/>
    </row>
    <row r="15" spans="1:13" x14ac:dyDescent="0.25">
      <c r="A15" s="3">
        <f t="shared" si="0"/>
        <v>8</v>
      </c>
      <c r="B15" s="3" t="s">
        <v>70</v>
      </c>
      <c r="C15" s="3" t="s">
        <v>67</v>
      </c>
      <c r="D15" s="3"/>
      <c r="E15" s="3"/>
      <c r="F15" s="3">
        <v>7</v>
      </c>
      <c r="G15" s="3"/>
      <c r="H15" s="3">
        <v>9</v>
      </c>
      <c r="I15" s="3"/>
      <c r="J15" s="3">
        <v>3</v>
      </c>
      <c r="K15" s="13">
        <v>3</v>
      </c>
      <c r="L15" s="3"/>
      <c r="M15" s="3"/>
    </row>
    <row r="16" spans="1:13" x14ac:dyDescent="0.25">
      <c r="A16" s="3">
        <f t="shared" si="0"/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>
        <f t="shared" si="0"/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>
        <f t="shared" si="0"/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>
        <f t="shared" si="0"/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>
        <f t="shared" si="0"/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>
        <f t="shared" si="0"/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>
        <f t="shared" si="0"/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>
        <f t="shared" si="0"/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>
        <f t="shared" si="0"/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>
        <f t="shared" si="0"/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>
        <f t="shared" si="0"/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>
        <f t="shared" si="0"/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10">
    <mergeCell ref="A1:M1"/>
    <mergeCell ref="A3:M3"/>
    <mergeCell ref="A6:A7"/>
    <mergeCell ref="B6:B7"/>
    <mergeCell ref="C6:C7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M9" sqref="M9"/>
    </sheetView>
  </sheetViews>
  <sheetFormatPr defaultRowHeight="18.75" x14ac:dyDescent="0.25"/>
  <cols>
    <col min="1" max="1" width="5.5703125" style="1" customWidth="1"/>
    <col min="2" max="2" width="26.85546875" style="1" customWidth="1"/>
    <col min="3" max="3" width="12.7109375" style="1" customWidth="1"/>
    <col min="4" max="16384" width="9.140625" style="1"/>
  </cols>
  <sheetData>
    <row r="1" spans="1:13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1" t="s">
        <v>14</v>
      </c>
      <c r="C4" s="2"/>
      <c r="D4" s="2"/>
      <c r="E4" s="2"/>
      <c r="F4" s="2"/>
      <c r="G4" s="2"/>
      <c r="H4" s="2"/>
      <c r="I4" s="2"/>
      <c r="J4" s="1" t="s">
        <v>3</v>
      </c>
      <c r="K4" s="2"/>
      <c r="L4" s="2"/>
      <c r="M4" s="2"/>
    </row>
    <row r="6" spans="1:13" ht="61.5" customHeight="1" x14ac:dyDescent="0.25">
      <c r="A6" s="6" t="s">
        <v>4</v>
      </c>
      <c r="B6" s="6" t="s">
        <v>5</v>
      </c>
      <c r="C6" s="6" t="s">
        <v>6</v>
      </c>
      <c r="D6" s="8" t="s">
        <v>7</v>
      </c>
      <c r="E6" s="9"/>
      <c r="F6" s="8" t="s">
        <v>8</v>
      </c>
      <c r="G6" s="9"/>
      <c r="H6" s="10" t="s">
        <v>9</v>
      </c>
      <c r="I6" s="11"/>
      <c r="J6" s="10" t="s">
        <v>10</v>
      </c>
      <c r="K6" s="11"/>
      <c r="L6" s="10" t="s">
        <v>11</v>
      </c>
      <c r="M6" s="11"/>
    </row>
    <row r="7" spans="1:13" x14ac:dyDescent="0.25">
      <c r="A7" s="7"/>
      <c r="B7" s="7"/>
      <c r="C7" s="7"/>
      <c r="D7" s="3" t="s">
        <v>65</v>
      </c>
      <c r="E7" s="3" t="s">
        <v>20</v>
      </c>
      <c r="F7" s="3" t="s">
        <v>65</v>
      </c>
      <c r="G7" s="3" t="s">
        <v>20</v>
      </c>
      <c r="H7" s="3" t="s">
        <v>65</v>
      </c>
      <c r="I7" s="3" t="s">
        <v>20</v>
      </c>
      <c r="J7" s="3" t="s">
        <v>65</v>
      </c>
      <c r="K7" s="3" t="s">
        <v>20</v>
      </c>
      <c r="L7" s="3" t="s">
        <v>65</v>
      </c>
      <c r="M7" s="3" t="s">
        <v>20</v>
      </c>
    </row>
    <row r="8" spans="1:13" x14ac:dyDescent="0.25">
      <c r="A8" s="3">
        <v>1</v>
      </c>
      <c r="B8" s="3" t="s">
        <v>41</v>
      </c>
      <c r="C8" s="3" t="s">
        <v>36</v>
      </c>
      <c r="D8" s="3"/>
      <c r="E8" s="3"/>
      <c r="F8" s="3"/>
      <c r="G8" s="3"/>
      <c r="H8" s="3">
        <v>42</v>
      </c>
      <c r="I8" s="3">
        <v>1</v>
      </c>
      <c r="J8" s="3">
        <v>4</v>
      </c>
      <c r="K8" s="3">
        <v>3</v>
      </c>
      <c r="L8" s="3">
        <v>4</v>
      </c>
      <c r="M8" s="3">
        <v>1</v>
      </c>
    </row>
    <row r="9" spans="1:13" x14ac:dyDescent="0.25">
      <c r="A9" s="3">
        <f>A8+1</f>
        <v>2</v>
      </c>
      <c r="B9" s="3" t="s">
        <v>46</v>
      </c>
      <c r="C9" s="3" t="s">
        <v>44</v>
      </c>
      <c r="D9" s="3"/>
      <c r="E9" s="3"/>
      <c r="F9" s="3"/>
      <c r="G9" s="3"/>
      <c r="H9" s="3">
        <v>37</v>
      </c>
      <c r="I9" s="3">
        <v>2</v>
      </c>
      <c r="J9" s="3">
        <v>5</v>
      </c>
      <c r="K9" s="3">
        <v>2</v>
      </c>
      <c r="L9" s="3">
        <v>2</v>
      </c>
      <c r="M9" s="3">
        <v>2</v>
      </c>
    </row>
    <row r="10" spans="1:13" x14ac:dyDescent="0.25">
      <c r="A10" s="3">
        <f t="shared" ref="A10:A27" si="0">A9+1</f>
        <v>3</v>
      </c>
      <c r="B10" s="3" t="s">
        <v>47</v>
      </c>
      <c r="C10" s="3" t="s">
        <v>44</v>
      </c>
      <c r="D10" s="3">
        <v>52</v>
      </c>
      <c r="E10" s="3">
        <v>1</v>
      </c>
      <c r="F10" s="3">
        <v>20</v>
      </c>
      <c r="G10" s="3">
        <v>1</v>
      </c>
      <c r="H10" s="3"/>
      <c r="I10" s="3"/>
      <c r="J10" s="3">
        <v>5</v>
      </c>
      <c r="K10" s="3">
        <v>1</v>
      </c>
      <c r="L10" s="3"/>
      <c r="M10" s="3"/>
    </row>
    <row r="11" spans="1:13" x14ac:dyDescent="0.25">
      <c r="A11" s="3">
        <f t="shared" si="0"/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>
        <f t="shared" si="0"/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>
        <f t="shared" si="0"/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>
        <f t="shared" si="0"/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>
        <f t="shared" si="0"/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>
        <f t="shared" si="0"/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>
        <f t="shared" si="0"/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>
        <f t="shared" si="0"/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>
        <f t="shared" si="0"/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>
        <f t="shared" si="0"/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>
        <f t="shared" si="0"/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>
        <f t="shared" si="0"/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>
        <f t="shared" si="0"/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>
        <f t="shared" si="0"/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>
        <f t="shared" si="0"/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>
        <f t="shared" si="0"/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>
        <f t="shared" si="0"/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10">
    <mergeCell ref="A1:M1"/>
    <mergeCell ref="A3:M3"/>
    <mergeCell ref="A6:A7"/>
    <mergeCell ref="B6:B7"/>
    <mergeCell ref="C6:C7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4" zoomScaleNormal="100" zoomScaleSheetLayoutView="100" workbookViewId="0">
      <selection activeCell="B14" sqref="B14"/>
    </sheetView>
  </sheetViews>
  <sheetFormatPr defaultRowHeight="18.75" x14ac:dyDescent="0.25"/>
  <cols>
    <col min="1" max="1" width="5.5703125" style="1" customWidth="1"/>
    <col min="2" max="2" width="26.85546875" style="1" customWidth="1"/>
    <col min="3" max="3" width="12.7109375" style="1" customWidth="1"/>
    <col min="4" max="16384" width="9.140625" style="1"/>
  </cols>
  <sheetData>
    <row r="1" spans="1:13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1" t="s">
        <v>15</v>
      </c>
      <c r="C4" s="2"/>
      <c r="D4" s="2"/>
      <c r="E4" s="2"/>
      <c r="F4" s="2"/>
      <c r="G4" s="2"/>
      <c r="H4" s="2"/>
      <c r="I4" s="2"/>
      <c r="J4" s="1" t="s">
        <v>3</v>
      </c>
      <c r="K4" s="2"/>
      <c r="L4" s="2"/>
      <c r="M4" s="2"/>
    </row>
    <row r="6" spans="1:13" ht="61.5" customHeight="1" x14ac:dyDescent="0.25">
      <c r="A6" s="6" t="s">
        <v>4</v>
      </c>
      <c r="B6" s="6" t="s">
        <v>5</v>
      </c>
      <c r="C6" s="6" t="s">
        <v>6</v>
      </c>
      <c r="D6" s="8" t="s">
        <v>7</v>
      </c>
      <c r="E6" s="9"/>
      <c r="F6" s="8" t="s">
        <v>8</v>
      </c>
      <c r="G6" s="9"/>
      <c r="H6" s="10" t="s">
        <v>9</v>
      </c>
      <c r="I6" s="11"/>
      <c r="J6" s="10" t="s">
        <v>10</v>
      </c>
      <c r="K6" s="11"/>
      <c r="L6" s="10" t="s">
        <v>11</v>
      </c>
      <c r="M6" s="11"/>
    </row>
    <row r="7" spans="1:13" x14ac:dyDescent="0.25">
      <c r="A7" s="7"/>
      <c r="B7" s="7"/>
      <c r="C7" s="7"/>
      <c r="D7" s="3" t="s">
        <v>65</v>
      </c>
      <c r="E7" s="3" t="s">
        <v>20</v>
      </c>
      <c r="F7" s="3" t="s">
        <v>65</v>
      </c>
      <c r="G7" s="3" t="s">
        <v>20</v>
      </c>
      <c r="H7" s="3" t="s">
        <v>65</v>
      </c>
      <c r="I7" s="3" t="s">
        <v>20</v>
      </c>
      <c r="J7" s="3" t="s">
        <v>65</v>
      </c>
      <c r="K7" s="3" t="s">
        <v>20</v>
      </c>
      <c r="L7" s="3" t="s">
        <v>65</v>
      </c>
      <c r="M7" s="3" t="s">
        <v>20</v>
      </c>
    </row>
    <row r="8" spans="1:13" x14ac:dyDescent="0.25">
      <c r="A8" s="3">
        <v>1</v>
      </c>
      <c r="B8" s="3" t="s">
        <v>29</v>
      </c>
      <c r="C8" s="3" t="s">
        <v>30</v>
      </c>
      <c r="D8" s="3">
        <v>120</v>
      </c>
      <c r="E8" s="3">
        <v>1</v>
      </c>
      <c r="F8" s="3"/>
      <c r="G8" s="3"/>
      <c r="H8" s="3">
        <v>35</v>
      </c>
      <c r="I8" s="3">
        <v>2</v>
      </c>
      <c r="J8" s="3"/>
      <c r="K8" s="3"/>
      <c r="L8" s="3">
        <v>2</v>
      </c>
      <c r="M8" s="3"/>
    </row>
    <row r="9" spans="1:13" x14ac:dyDescent="0.25">
      <c r="A9" s="3">
        <f>A8+1</f>
        <v>2</v>
      </c>
      <c r="B9" s="3" t="s">
        <v>31</v>
      </c>
      <c r="C9" s="3" t="s">
        <v>30</v>
      </c>
      <c r="D9" s="3"/>
      <c r="E9" s="3"/>
      <c r="F9" s="3">
        <v>12</v>
      </c>
      <c r="G9" s="3">
        <v>2</v>
      </c>
      <c r="H9" s="3"/>
      <c r="I9" s="3"/>
      <c r="J9" s="3">
        <v>5</v>
      </c>
      <c r="K9" s="3">
        <v>3</v>
      </c>
      <c r="L9" s="3">
        <v>2</v>
      </c>
      <c r="M9" s="3"/>
    </row>
    <row r="10" spans="1:13" x14ac:dyDescent="0.25">
      <c r="A10" s="3">
        <f t="shared" ref="A10:A27" si="0">A9+1</f>
        <v>3</v>
      </c>
      <c r="B10" s="3" t="s">
        <v>32</v>
      </c>
      <c r="C10" s="3" t="s">
        <v>30</v>
      </c>
      <c r="D10" s="3"/>
      <c r="E10" s="3"/>
      <c r="F10" s="3"/>
      <c r="G10" s="3"/>
      <c r="H10" s="3">
        <v>29</v>
      </c>
      <c r="I10" s="3"/>
      <c r="J10" s="3">
        <v>4</v>
      </c>
      <c r="K10" s="3"/>
      <c r="L10" s="3">
        <v>6</v>
      </c>
      <c r="M10" s="3">
        <v>2</v>
      </c>
    </row>
    <row r="11" spans="1:13" x14ac:dyDescent="0.25">
      <c r="A11" s="3">
        <f t="shared" si="0"/>
        <v>4</v>
      </c>
      <c r="B11" s="3" t="s">
        <v>34</v>
      </c>
      <c r="C11" s="3" t="s">
        <v>30</v>
      </c>
      <c r="D11" s="3">
        <v>49</v>
      </c>
      <c r="E11" s="3">
        <v>2</v>
      </c>
      <c r="F11" s="3">
        <v>13</v>
      </c>
      <c r="G11" s="3">
        <v>1</v>
      </c>
      <c r="H11" s="3"/>
      <c r="I11" s="3"/>
      <c r="J11" s="3">
        <v>5</v>
      </c>
      <c r="K11" s="3">
        <v>2</v>
      </c>
      <c r="L11" s="3"/>
      <c r="M11" s="3"/>
    </row>
    <row r="12" spans="1:13" x14ac:dyDescent="0.25">
      <c r="A12" s="3">
        <f t="shared" si="0"/>
        <v>5</v>
      </c>
      <c r="B12" s="3" t="s">
        <v>39</v>
      </c>
      <c r="C12" s="3" t="s">
        <v>36</v>
      </c>
      <c r="D12" s="3"/>
      <c r="E12" s="3"/>
      <c r="F12" s="3"/>
      <c r="G12" s="3"/>
      <c r="H12" s="3">
        <v>30</v>
      </c>
      <c r="I12" s="3"/>
      <c r="J12" s="3">
        <v>5</v>
      </c>
      <c r="K12" s="3">
        <v>1</v>
      </c>
      <c r="L12" s="3">
        <v>5</v>
      </c>
      <c r="M12" s="3">
        <v>3</v>
      </c>
    </row>
    <row r="13" spans="1:13" x14ac:dyDescent="0.25">
      <c r="A13" s="3">
        <f t="shared" si="0"/>
        <v>6</v>
      </c>
      <c r="B13" s="3" t="s">
        <v>64</v>
      </c>
      <c r="C13" s="3" t="s">
        <v>58</v>
      </c>
      <c r="D13" s="3"/>
      <c r="E13" s="3"/>
      <c r="F13" s="3"/>
      <c r="G13" s="3"/>
      <c r="H13" s="3">
        <v>35</v>
      </c>
      <c r="I13" s="3">
        <v>3</v>
      </c>
      <c r="J13" s="3">
        <v>2</v>
      </c>
      <c r="K13" s="3"/>
      <c r="L13" s="3">
        <v>7</v>
      </c>
      <c r="M13" s="3">
        <v>1</v>
      </c>
    </row>
    <row r="14" spans="1:13" x14ac:dyDescent="0.25">
      <c r="A14" s="3">
        <f t="shared" si="0"/>
        <v>7</v>
      </c>
      <c r="B14" s="3" t="s">
        <v>81</v>
      </c>
      <c r="C14" s="3" t="s">
        <v>67</v>
      </c>
      <c r="D14" s="3">
        <v>20</v>
      </c>
      <c r="E14" s="3">
        <v>3</v>
      </c>
      <c r="F14" s="3"/>
      <c r="G14" s="3"/>
      <c r="H14" s="3">
        <v>40</v>
      </c>
      <c r="I14" s="3">
        <v>1</v>
      </c>
      <c r="J14" s="3">
        <v>5</v>
      </c>
      <c r="K14" s="3"/>
      <c r="L14" s="3"/>
      <c r="M14" s="3"/>
    </row>
    <row r="15" spans="1:13" x14ac:dyDescent="0.25">
      <c r="A15" s="3">
        <f t="shared" si="0"/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>
        <f t="shared" si="0"/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>
        <f t="shared" si="0"/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>
        <f t="shared" si="0"/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>
        <f t="shared" si="0"/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>
        <f t="shared" si="0"/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>
        <f t="shared" si="0"/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>
        <f t="shared" si="0"/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>
        <f t="shared" si="0"/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>
        <f t="shared" si="0"/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>
        <f t="shared" si="0"/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>
        <f t="shared" si="0"/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>
        <f t="shared" si="0"/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10">
    <mergeCell ref="A1:M1"/>
    <mergeCell ref="A3:M3"/>
    <mergeCell ref="A6:A7"/>
    <mergeCell ref="B6:B7"/>
    <mergeCell ref="C6:C7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topLeftCell="A10" zoomScaleNormal="100" zoomScaleSheetLayoutView="100" workbookViewId="0">
      <selection activeCell="I10" sqref="I10"/>
    </sheetView>
  </sheetViews>
  <sheetFormatPr defaultRowHeight="18.75" x14ac:dyDescent="0.25"/>
  <cols>
    <col min="1" max="1" width="5.5703125" style="1" customWidth="1"/>
    <col min="2" max="2" width="26.85546875" style="1" customWidth="1"/>
    <col min="3" max="3" width="12.7109375" style="1" customWidth="1"/>
    <col min="4" max="16384" width="9.140625" style="1"/>
  </cols>
  <sheetData>
    <row r="1" spans="1:13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1" t="s">
        <v>16</v>
      </c>
      <c r="C4" s="2"/>
      <c r="D4" s="2"/>
      <c r="E4" s="2"/>
      <c r="F4" s="2"/>
      <c r="G4" s="2"/>
      <c r="H4" s="2"/>
      <c r="I4" s="2"/>
      <c r="J4" s="1" t="s">
        <v>3</v>
      </c>
      <c r="K4" s="2"/>
      <c r="L4" s="2"/>
      <c r="M4" s="2"/>
    </row>
    <row r="6" spans="1:13" ht="61.5" customHeight="1" x14ac:dyDescent="0.25">
      <c r="A6" s="6" t="s">
        <v>4</v>
      </c>
      <c r="B6" s="6" t="s">
        <v>5</v>
      </c>
      <c r="C6" s="6" t="s">
        <v>6</v>
      </c>
      <c r="D6" s="8" t="s">
        <v>7</v>
      </c>
      <c r="E6" s="9"/>
      <c r="F6" s="8" t="s">
        <v>8</v>
      </c>
      <c r="G6" s="9"/>
      <c r="H6" s="10" t="s">
        <v>9</v>
      </c>
      <c r="I6" s="11"/>
      <c r="J6" s="10" t="s">
        <v>10</v>
      </c>
      <c r="K6" s="11"/>
      <c r="L6" s="10" t="s">
        <v>11</v>
      </c>
      <c r="M6" s="11"/>
    </row>
    <row r="7" spans="1:13" x14ac:dyDescent="0.25">
      <c r="A7" s="7"/>
      <c r="B7" s="7"/>
      <c r="C7" s="7"/>
      <c r="D7" s="3" t="s">
        <v>65</v>
      </c>
      <c r="E7" s="3" t="s">
        <v>20</v>
      </c>
      <c r="F7" s="3" t="s">
        <v>65</v>
      </c>
      <c r="G7" s="3" t="s">
        <v>20</v>
      </c>
      <c r="H7" s="3" t="s">
        <v>65</v>
      </c>
      <c r="I7" s="3" t="s">
        <v>20</v>
      </c>
      <c r="J7" s="3" t="s">
        <v>65</v>
      </c>
      <c r="K7" s="3" t="s">
        <v>20</v>
      </c>
      <c r="L7" s="3" t="s">
        <v>65</v>
      </c>
      <c r="M7" s="3" t="s">
        <v>20</v>
      </c>
    </row>
    <row r="8" spans="1:13" x14ac:dyDescent="0.25">
      <c r="A8" s="3">
        <v>1</v>
      </c>
      <c r="B8" s="3" t="s">
        <v>43</v>
      </c>
      <c r="C8" s="3" t="s">
        <v>30</v>
      </c>
      <c r="D8" s="3"/>
      <c r="E8" s="3"/>
      <c r="F8" s="3"/>
      <c r="G8" s="3"/>
      <c r="H8" s="3">
        <v>37</v>
      </c>
      <c r="I8" s="3">
        <v>1</v>
      </c>
      <c r="J8" s="3">
        <v>3</v>
      </c>
      <c r="K8" s="3">
        <v>3</v>
      </c>
      <c r="L8" s="3">
        <v>1</v>
      </c>
      <c r="M8" s="3">
        <v>2</v>
      </c>
    </row>
    <row r="9" spans="1:13" x14ac:dyDescent="0.25">
      <c r="A9" s="3">
        <f>A8+1</f>
        <v>2</v>
      </c>
      <c r="B9" s="3" t="s">
        <v>50</v>
      </c>
      <c r="C9" s="3" t="s">
        <v>44</v>
      </c>
      <c r="D9" s="3">
        <v>25</v>
      </c>
      <c r="E9" s="3">
        <v>1</v>
      </c>
      <c r="F9" s="3">
        <v>8</v>
      </c>
      <c r="G9" s="3">
        <v>2</v>
      </c>
      <c r="H9" s="3"/>
      <c r="I9" s="3"/>
      <c r="J9" s="3">
        <v>5</v>
      </c>
      <c r="K9" s="3">
        <v>2</v>
      </c>
      <c r="L9" s="3"/>
      <c r="M9" s="3"/>
    </row>
    <row r="10" spans="1:13" x14ac:dyDescent="0.25">
      <c r="A10" s="3">
        <f t="shared" ref="A10:A27" si="0">A9+1</f>
        <v>3</v>
      </c>
      <c r="B10" s="3" t="s">
        <v>66</v>
      </c>
      <c r="C10" s="3" t="s">
        <v>67</v>
      </c>
      <c r="D10" s="3">
        <v>10</v>
      </c>
      <c r="E10" s="3">
        <v>2</v>
      </c>
      <c r="F10" s="3"/>
      <c r="G10" s="3"/>
      <c r="H10" s="3">
        <v>32</v>
      </c>
      <c r="I10" s="3">
        <v>3</v>
      </c>
      <c r="J10" s="3">
        <v>5</v>
      </c>
      <c r="K10" s="3">
        <v>1</v>
      </c>
      <c r="L10" s="3"/>
      <c r="M10" s="3"/>
    </row>
    <row r="11" spans="1:13" x14ac:dyDescent="0.25">
      <c r="A11" s="3">
        <f t="shared" si="0"/>
        <v>4</v>
      </c>
      <c r="B11" s="3" t="s">
        <v>68</v>
      </c>
      <c r="C11" s="3" t="s">
        <v>67</v>
      </c>
      <c r="D11" s="3"/>
      <c r="E11" s="3"/>
      <c r="F11" s="3">
        <v>9</v>
      </c>
      <c r="G11" s="3">
        <v>1</v>
      </c>
      <c r="H11" s="3">
        <v>35</v>
      </c>
      <c r="I11" s="3">
        <v>2</v>
      </c>
      <c r="J11" s="3"/>
      <c r="K11" s="3"/>
      <c r="L11" s="3">
        <v>4</v>
      </c>
      <c r="M11" s="3">
        <v>1</v>
      </c>
    </row>
    <row r="12" spans="1:13" x14ac:dyDescent="0.25">
      <c r="A12" s="3">
        <f t="shared" si="0"/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>
        <f t="shared" si="0"/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>
        <f t="shared" si="0"/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>
        <f t="shared" si="0"/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>
        <f t="shared" si="0"/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>
        <f t="shared" si="0"/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>
        <f t="shared" si="0"/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>
        <f t="shared" si="0"/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>
        <f t="shared" si="0"/>
        <v>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>
        <f t="shared" si="0"/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>
        <f t="shared" si="0"/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>
        <f t="shared" si="0"/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>
        <f t="shared" si="0"/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>
        <f t="shared" si="0"/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>
        <f t="shared" si="0"/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>
        <f t="shared" si="0"/>
        <v>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10">
    <mergeCell ref="A1:M1"/>
    <mergeCell ref="A3:M3"/>
    <mergeCell ref="A6:A7"/>
    <mergeCell ref="B6:B7"/>
    <mergeCell ref="C6:C7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Normal="100" zoomScaleSheetLayoutView="100" workbookViewId="0">
      <selection activeCell="E12" sqref="E12"/>
    </sheetView>
  </sheetViews>
  <sheetFormatPr defaultRowHeight="18.75" x14ac:dyDescent="0.25"/>
  <cols>
    <col min="1" max="1" width="9.140625" style="1"/>
    <col min="2" max="2" width="5.85546875" style="1" customWidth="1"/>
    <col min="3" max="3" width="34" style="1" customWidth="1"/>
    <col min="4" max="16384" width="9.140625" style="1"/>
  </cols>
  <sheetData>
    <row r="1" spans="1:13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J4" s="1" t="s">
        <v>3</v>
      </c>
    </row>
    <row r="6" spans="1:13" x14ac:dyDescent="0.25">
      <c r="B6" s="13" t="s">
        <v>4</v>
      </c>
      <c r="C6" s="13" t="s">
        <v>18</v>
      </c>
      <c r="D6" s="13" t="s">
        <v>19</v>
      </c>
      <c r="E6" s="13" t="s">
        <v>20</v>
      </c>
    </row>
    <row r="7" spans="1:13" x14ac:dyDescent="0.25">
      <c r="B7" s="3">
        <v>1</v>
      </c>
      <c r="C7" s="3" t="s">
        <v>75</v>
      </c>
      <c r="D7" s="3">
        <v>1.409</v>
      </c>
      <c r="E7" s="3">
        <v>1</v>
      </c>
    </row>
    <row r="8" spans="1:13" x14ac:dyDescent="0.25">
      <c r="B8" s="3">
        <f>B7+1</f>
        <v>2</v>
      </c>
      <c r="C8" s="3" t="s">
        <v>77</v>
      </c>
      <c r="D8" s="3">
        <v>1.413</v>
      </c>
      <c r="E8" s="3">
        <v>2</v>
      </c>
    </row>
    <row r="9" spans="1:13" x14ac:dyDescent="0.25">
      <c r="B9" s="3">
        <f>B8+1</f>
        <v>3</v>
      </c>
      <c r="C9" s="3" t="s">
        <v>76</v>
      </c>
      <c r="D9" s="3">
        <v>1.5129999999999999</v>
      </c>
      <c r="E9" s="3">
        <v>3</v>
      </c>
    </row>
    <row r="10" spans="1:13" x14ac:dyDescent="0.25">
      <c r="B10" s="3">
        <f>B9+1</f>
        <v>4</v>
      </c>
      <c r="C10" s="3" t="s">
        <v>67</v>
      </c>
      <c r="D10" s="3">
        <v>1.546</v>
      </c>
      <c r="E10" s="3">
        <v>4</v>
      </c>
    </row>
    <row r="11" spans="1:13" x14ac:dyDescent="0.25">
      <c r="B11" s="3">
        <f t="shared" ref="B11:B14" si="0">B10+1</f>
        <v>5</v>
      </c>
      <c r="C11" s="3" t="s">
        <v>74</v>
      </c>
      <c r="D11" s="3">
        <v>2.2130000000000001</v>
      </c>
      <c r="E11" s="3">
        <v>5</v>
      </c>
    </row>
    <row r="12" spans="1:13" x14ac:dyDescent="0.25">
      <c r="B12" s="3">
        <f t="shared" si="0"/>
        <v>6</v>
      </c>
      <c r="C12" s="3" t="s">
        <v>79</v>
      </c>
      <c r="D12" s="3">
        <v>2.4489999999999998</v>
      </c>
      <c r="E12" s="3">
        <v>6</v>
      </c>
    </row>
    <row r="13" spans="1:13" x14ac:dyDescent="0.25">
      <c r="B13" s="3">
        <f t="shared" si="0"/>
        <v>7</v>
      </c>
      <c r="C13" s="3" t="s">
        <v>78</v>
      </c>
      <c r="D13" s="3"/>
      <c r="E13" s="3"/>
    </row>
    <row r="14" spans="1:13" x14ac:dyDescent="0.25">
      <c r="B14" s="3">
        <f t="shared" si="0"/>
        <v>8</v>
      </c>
      <c r="C14" s="3" t="s">
        <v>80</v>
      </c>
      <c r="D14" s="3"/>
      <c r="E14" s="3"/>
    </row>
  </sheetData>
  <sortState ref="A7:M14">
    <sortCondition ref="D7:D14"/>
  </sortState>
  <mergeCells count="3">
    <mergeCell ref="A1:M1"/>
    <mergeCell ref="A3:M3"/>
    <mergeCell ref="A2:M2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ж50</vt:lpstr>
      <vt:lpstr>ж60</vt:lpstr>
      <vt:lpstr>ж70</vt:lpstr>
      <vt:lpstr>м50</vt:lpstr>
      <vt:lpstr>м60</vt:lpstr>
      <vt:lpstr>м70</vt:lpstr>
      <vt:lpstr>эстаф</vt:lpstr>
      <vt:lpstr>ж50!Область_печати</vt:lpstr>
      <vt:lpstr>эстаф!Область_печати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КДЮСШ_1_КМР</dc:creator>
  <cp:lastModifiedBy>КДЮСШ_1_КМР</cp:lastModifiedBy>
  <cp:lastPrinted>2019-10-12T06:06:14Z</cp:lastPrinted>
  <dcterms:created xsi:type="dcterms:W3CDTF">2019-10-10T08:35:49Z</dcterms:created>
  <dcterms:modified xsi:type="dcterms:W3CDTF">2019-10-12T06:12:55Z</dcterms:modified>
</cp:coreProperties>
</file>