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мужчины" sheetId="1" r:id="rId1"/>
    <sheet name="Лист2" sheetId="2" r:id="rId2"/>
    <sheet name="Лист3" sheetId="3" r:id="rId3"/>
  </sheets>
  <definedNames>
    <definedName name="_xlnm._FilterDatabase" localSheetId="0" hidden="1">мужчины!$A$6:$O$24</definedName>
    <definedName name="_xlnm.Print_Area" localSheetId="0">мужчины!$A$1:$P$26</definedName>
  </definedNames>
  <calcPr calcId="144525"/>
</workbook>
</file>

<file path=xl/calcChain.xml><?xml version="1.0" encoding="utf-8"?>
<calcChain xmlns="http://schemas.openxmlformats.org/spreadsheetml/2006/main">
  <c r="P8" i="1" l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M7" i="2"/>
  <c r="M8" i="2"/>
  <c r="M6" i="2"/>
  <c r="A8" i="2"/>
  <c r="A7" i="2"/>
  <c r="O7" i="1"/>
  <c r="O10" i="1"/>
  <c r="O9" i="1"/>
  <c r="O16" i="1"/>
  <c r="O11" i="1"/>
  <c r="O8" i="1"/>
  <c r="O12" i="1"/>
  <c r="O17" i="1"/>
  <c r="O18" i="1"/>
  <c r="O15" i="1"/>
  <c r="O13" i="1"/>
  <c r="O14" i="1"/>
  <c r="O22" i="1"/>
  <c r="O19" i="1"/>
  <c r="O21" i="1"/>
  <c r="O24" i="1"/>
  <c r="O23" i="1"/>
  <c r="O20" i="1"/>
  <c r="O6" i="1"/>
  <c r="A7" i="1"/>
  <c r="P7" i="1"/>
</calcChain>
</file>

<file path=xl/sharedStrings.xml><?xml version="1.0" encoding="utf-8"?>
<sst xmlns="http://schemas.openxmlformats.org/spreadsheetml/2006/main" count="80" uniqueCount="69">
  <si>
    <t>Итоговый протокол</t>
  </si>
  <si>
    <t>Силовой экстрим</t>
  </si>
  <si>
    <t>Мужчины</t>
  </si>
  <si>
    <t>п.Пригородный</t>
  </si>
  <si>
    <t>12.07.2020</t>
  </si>
  <si>
    <t>№ п/п</t>
  </si>
  <si>
    <t>ФИО</t>
  </si>
  <si>
    <t>Тяга автомобиля на время (20 м)</t>
  </si>
  <si>
    <t>Буксировка колеса на расстояние за 30 секунд</t>
  </si>
  <si>
    <t>Подъем бревна (50 кг), количество раз за 1 минуту</t>
  </si>
  <si>
    <t>Толчок гири (45 кг), количество раз за 1 минуту</t>
  </si>
  <si>
    <t>Переброс мешка через себя (40 кг), количество раз за 1 минуту</t>
  </si>
  <si>
    <t>Силовая эстафета (кантовка колеса + перенос бревна + пернос гирь)</t>
  </si>
  <si>
    <t>Место</t>
  </si>
  <si>
    <t>Коношевич Денис</t>
  </si>
  <si>
    <t>Мокшин Данил</t>
  </si>
  <si>
    <t>Кузиков Иван</t>
  </si>
  <si>
    <t>Лысов Сергей</t>
  </si>
  <si>
    <t>Сусов Григорий</t>
  </si>
  <si>
    <t>Лебедев Алексей</t>
  </si>
  <si>
    <t>Дементьев Константин</t>
  </si>
  <si>
    <t>Мурсалов Эльдар</t>
  </si>
  <si>
    <t>Асабин Алексей</t>
  </si>
  <si>
    <t>Чернов Иван</t>
  </si>
  <si>
    <t>Сницарь Алексей</t>
  </si>
  <si>
    <t>Куренков Роман</t>
  </si>
  <si>
    <t>Горев Роман</t>
  </si>
  <si>
    <t>Кустов Денис</t>
  </si>
  <si>
    <t>Лосицкий Антон</t>
  </si>
  <si>
    <t>Абалаков Георгий</t>
  </si>
  <si>
    <t>Черкасов Виктор</t>
  </si>
  <si>
    <t>Мурашкин Петр</t>
  </si>
  <si>
    <t>Тогулев Константин</t>
  </si>
  <si>
    <t>1,40,6</t>
  </si>
  <si>
    <t>1,12,31</t>
  </si>
  <si>
    <t>1,02,60</t>
  </si>
  <si>
    <t>1,48,77</t>
  </si>
  <si>
    <t>Сумма мест</t>
  </si>
  <si>
    <t>1,06,31</t>
  </si>
  <si>
    <t>1,21,47</t>
  </si>
  <si>
    <t>1,10,90</t>
  </si>
  <si>
    <t>1,21,39</t>
  </si>
  <si>
    <t>1,31,97</t>
  </si>
  <si>
    <t>1,21,57</t>
  </si>
  <si>
    <t>1,19,53</t>
  </si>
  <si>
    <t>1,16,59</t>
  </si>
  <si>
    <t>1,28,97</t>
  </si>
  <si>
    <t>1,20,38</t>
  </si>
  <si>
    <t>снят</t>
  </si>
  <si>
    <t>1,46,69</t>
  </si>
  <si>
    <t>1,28,59</t>
  </si>
  <si>
    <t>1,38,0</t>
  </si>
  <si>
    <t>1,34,56</t>
  </si>
  <si>
    <t>1,34,43</t>
  </si>
  <si>
    <t>1,41,44</t>
  </si>
  <si>
    <t>1,47,07</t>
  </si>
  <si>
    <t>1,22,87</t>
  </si>
  <si>
    <t>Главный судья ____________________ Д.В.Зленко</t>
  </si>
  <si>
    <t>Главный секретарь ______________Н.Е.Стукало</t>
  </si>
  <si>
    <t>Женщины</t>
  </si>
  <si>
    <t>Подъем гири (20 кг), количество раз за 1 минуту</t>
  </si>
  <si>
    <t>Тяга автомобиля на время (10 м)</t>
  </si>
  <si>
    <t>Подъем бревна (25 кг), количество раз за 1 минуту</t>
  </si>
  <si>
    <t>Переброс мешка через себя (20 кг), количество раз за 1 минуту</t>
  </si>
  <si>
    <t>Шляхова Дарья</t>
  </si>
  <si>
    <t>Тихая Злата</t>
  </si>
  <si>
    <t>Темникова Наталья</t>
  </si>
  <si>
    <t>-</t>
  </si>
  <si>
    <t>1,08,25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</si>
</sst>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topLeftCell="A7" zoomScaleNormal="100" zoomScaleSheetLayoutView="100" workbookViewId="0">
      <selection activeCell="P7" sqref="P7:P24"/>
    </sheetView>
  </sheetViews>
  <sheetFormatPr defaultRowHeight="18.75" x14ac:dyDescent="0.25"/>
  <cols>
    <col min="1" max="1" width="3.85546875" style="2" customWidth="1"/>
    <col min="2" max="2" width="29" style="2" customWidth="1"/>
    <col min="3" max="3" width="9.140625" style="2"/>
    <col min="4" max="4" width="5.140625" style="2" customWidth="1"/>
    <col min="5" max="5" width="9.140625" style="2"/>
    <col min="6" max="6" width="5.5703125" style="2" customWidth="1"/>
    <col min="7" max="7" width="9.140625" style="2"/>
    <col min="8" max="8" width="5.42578125" style="2" customWidth="1"/>
    <col min="9" max="9" width="9.140625" style="2"/>
    <col min="10" max="10" width="4.7109375" style="2" customWidth="1"/>
    <col min="11" max="11" width="9.140625" style="2"/>
    <col min="12" max="12" width="4.85546875" style="2" customWidth="1"/>
    <col min="13" max="13" width="9.140625" style="2"/>
    <col min="14" max="14" width="5.7109375" style="2" customWidth="1"/>
    <col min="15" max="16384" width="9.140625" style="2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6" x14ac:dyDescent="0.25">
      <c r="B4" s="5" t="s">
        <v>4</v>
      </c>
      <c r="F4" s="2" t="s">
        <v>2</v>
      </c>
      <c r="J4" s="2" t="s">
        <v>3</v>
      </c>
    </row>
    <row r="5" spans="1:16" ht="61.5" customHeight="1" x14ac:dyDescent="0.25">
      <c r="A5" s="6" t="s">
        <v>5</v>
      </c>
      <c r="B5" s="6" t="s">
        <v>6</v>
      </c>
      <c r="C5" s="7" t="s">
        <v>10</v>
      </c>
      <c r="D5" s="8"/>
      <c r="E5" s="7" t="s">
        <v>7</v>
      </c>
      <c r="F5" s="8"/>
      <c r="G5" s="7" t="s">
        <v>8</v>
      </c>
      <c r="H5" s="8"/>
      <c r="I5" s="7" t="s">
        <v>9</v>
      </c>
      <c r="J5" s="8"/>
      <c r="K5" s="7" t="s">
        <v>11</v>
      </c>
      <c r="L5" s="8"/>
      <c r="M5" s="7" t="s">
        <v>12</v>
      </c>
      <c r="N5" s="8"/>
      <c r="O5" s="6" t="s">
        <v>37</v>
      </c>
      <c r="P5" s="6" t="s">
        <v>13</v>
      </c>
    </row>
    <row r="6" spans="1:16" x14ac:dyDescent="0.25">
      <c r="A6" s="6">
        <v>1</v>
      </c>
      <c r="B6" s="6" t="s">
        <v>26</v>
      </c>
      <c r="C6" s="6">
        <v>22</v>
      </c>
      <c r="D6" s="6">
        <v>1</v>
      </c>
      <c r="E6" s="6">
        <v>30.29</v>
      </c>
      <c r="F6" s="6">
        <v>1</v>
      </c>
      <c r="G6" s="6">
        <v>34.5</v>
      </c>
      <c r="H6" s="6">
        <v>2</v>
      </c>
      <c r="I6" s="6">
        <v>18</v>
      </c>
      <c r="J6" s="6">
        <v>1</v>
      </c>
      <c r="K6" s="6">
        <v>12</v>
      </c>
      <c r="L6" s="6">
        <v>1</v>
      </c>
      <c r="M6" s="6" t="s">
        <v>38</v>
      </c>
      <c r="N6" s="6">
        <v>1</v>
      </c>
      <c r="O6" s="6">
        <f>D6+F6+H6+J6+L6+N6</f>
        <v>7</v>
      </c>
      <c r="P6" s="9">
        <v>1</v>
      </c>
    </row>
    <row r="7" spans="1:16" x14ac:dyDescent="0.25">
      <c r="A7" s="6">
        <f>A6+1</f>
        <v>2</v>
      </c>
      <c r="B7" s="6" t="s">
        <v>24</v>
      </c>
      <c r="C7" s="6">
        <v>16</v>
      </c>
      <c r="D7" s="6">
        <v>3</v>
      </c>
      <c r="E7" s="6">
        <v>49.44</v>
      </c>
      <c r="F7" s="6">
        <v>15</v>
      </c>
      <c r="G7" s="6">
        <v>38.9</v>
      </c>
      <c r="H7" s="6">
        <v>1</v>
      </c>
      <c r="I7" s="6">
        <v>15</v>
      </c>
      <c r="J7" s="6">
        <v>3</v>
      </c>
      <c r="K7" s="6">
        <v>11</v>
      </c>
      <c r="L7" s="6">
        <v>2</v>
      </c>
      <c r="M7" s="6" t="s">
        <v>40</v>
      </c>
      <c r="N7" s="6">
        <v>2</v>
      </c>
      <c r="O7" s="6">
        <f>D7+F7+H7+J7+L7+N7</f>
        <v>26</v>
      </c>
      <c r="P7" s="9">
        <f>P6+1</f>
        <v>2</v>
      </c>
    </row>
    <row r="8" spans="1:16" x14ac:dyDescent="0.25">
      <c r="A8" s="6">
        <f t="shared" ref="A8:A24" si="0">A7+1</f>
        <v>3</v>
      </c>
      <c r="B8" s="6" t="s">
        <v>19</v>
      </c>
      <c r="C8" s="6">
        <v>16</v>
      </c>
      <c r="D8" s="6">
        <v>3</v>
      </c>
      <c r="E8" s="6">
        <v>36.78</v>
      </c>
      <c r="F8" s="6">
        <v>7</v>
      </c>
      <c r="G8" s="6">
        <v>24.8</v>
      </c>
      <c r="H8" s="6">
        <v>8</v>
      </c>
      <c r="I8" s="6">
        <v>16</v>
      </c>
      <c r="J8" s="6">
        <v>2</v>
      </c>
      <c r="K8" s="6">
        <v>11</v>
      </c>
      <c r="L8" s="6">
        <v>2</v>
      </c>
      <c r="M8" s="6" t="s">
        <v>39</v>
      </c>
      <c r="N8" s="6">
        <v>7</v>
      </c>
      <c r="O8" s="6">
        <f>D8+F8+H8+J8+L8+N8</f>
        <v>29</v>
      </c>
      <c r="P8" s="9">
        <f t="shared" ref="P8:P24" si="1">P7+1</f>
        <v>3</v>
      </c>
    </row>
    <row r="9" spans="1:16" x14ac:dyDescent="0.25">
      <c r="A9" s="6">
        <f t="shared" si="0"/>
        <v>4</v>
      </c>
      <c r="B9" s="6" t="s">
        <v>25</v>
      </c>
      <c r="C9" s="6">
        <v>13</v>
      </c>
      <c r="D9" s="6">
        <v>5</v>
      </c>
      <c r="E9" s="6">
        <v>33</v>
      </c>
      <c r="F9" s="6">
        <v>5</v>
      </c>
      <c r="G9" s="6">
        <v>28.3</v>
      </c>
      <c r="H9" s="6">
        <v>6</v>
      </c>
      <c r="I9" s="6">
        <v>12</v>
      </c>
      <c r="J9" s="6">
        <v>4</v>
      </c>
      <c r="K9" s="6">
        <v>8</v>
      </c>
      <c r="L9" s="6">
        <v>5</v>
      </c>
      <c r="M9" s="6" t="s">
        <v>44</v>
      </c>
      <c r="N9" s="6">
        <v>4</v>
      </c>
      <c r="O9" s="6">
        <f>D9+F9+H9+J9+L9+N9</f>
        <v>29</v>
      </c>
      <c r="P9" s="9">
        <f t="shared" si="1"/>
        <v>4</v>
      </c>
    </row>
    <row r="10" spans="1:16" x14ac:dyDescent="0.25">
      <c r="A10" s="6">
        <f t="shared" si="0"/>
        <v>5</v>
      </c>
      <c r="B10" s="6" t="s">
        <v>32</v>
      </c>
      <c r="C10" s="6">
        <v>5</v>
      </c>
      <c r="D10" s="6">
        <v>11</v>
      </c>
      <c r="E10" s="6">
        <v>31.78</v>
      </c>
      <c r="F10" s="6">
        <v>4</v>
      </c>
      <c r="G10" s="6">
        <v>32.4</v>
      </c>
      <c r="H10" s="6">
        <v>3</v>
      </c>
      <c r="I10" s="6">
        <v>11</v>
      </c>
      <c r="J10" s="6">
        <v>5</v>
      </c>
      <c r="K10" s="6">
        <v>7</v>
      </c>
      <c r="L10" s="6">
        <v>6</v>
      </c>
      <c r="M10" s="6" t="s">
        <v>45</v>
      </c>
      <c r="N10" s="6">
        <v>3</v>
      </c>
      <c r="O10" s="6">
        <f>D10+F10+H10+J10+L10+N10</f>
        <v>32</v>
      </c>
      <c r="P10" s="9">
        <f t="shared" si="1"/>
        <v>5</v>
      </c>
    </row>
    <row r="11" spans="1:16" x14ac:dyDescent="0.25">
      <c r="A11" s="6">
        <f t="shared" si="0"/>
        <v>6</v>
      </c>
      <c r="B11" s="6" t="s">
        <v>14</v>
      </c>
      <c r="C11" s="6">
        <v>11</v>
      </c>
      <c r="D11" s="6">
        <v>7</v>
      </c>
      <c r="E11" s="6">
        <v>31.43</v>
      </c>
      <c r="F11" s="6">
        <v>3</v>
      </c>
      <c r="G11" s="6">
        <v>11.1</v>
      </c>
      <c r="H11" s="6">
        <v>15</v>
      </c>
      <c r="I11" s="6">
        <v>15</v>
      </c>
      <c r="J11" s="6">
        <v>3</v>
      </c>
      <c r="K11" s="6">
        <v>10</v>
      </c>
      <c r="L11" s="6">
        <v>3</v>
      </c>
      <c r="M11" s="6" t="s">
        <v>41</v>
      </c>
      <c r="N11" s="6">
        <v>6</v>
      </c>
      <c r="O11" s="6">
        <f>D11+F11+H11+J11+L11+N11</f>
        <v>37</v>
      </c>
      <c r="P11" s="9">
        <f t="shared" si="1"/>
        <v>6</v>
      </c>
    </row>
    <row r="12" spans="1:16" x14ac:dyDescent="0.25">
      <c r="A12" s="6">
        <f t="shared" si="0"/>
        <v>7</v>
      </c>
      <c r="B12" s="6" t="s">
        <v>27</v>
      </c>
      <c r="C12" s="6">
        <v>15</v>
      </c>
      <c r="D12" s="6">
        <v>4</v>
      </c>
      <c r="E12" s="6">
        <v>44.18</v>
      </c>
      <c r="F12" s="6">
        <v>13</v>
      </c>
      <c r="G12" s="6">
        <v>30</v>
      </c>
      <c r="H12" s="6">
        <v>4</v>
      </c>
      <c r="I12" s="6">
        <v>10</v>
      </c>
      <c r="J12" s="6">
        <v>6</v>
      </c>
      <c r="K12" s="6">
        <v>9</v>
      </c>
      <c r="L12" s="6">
        <v>4</v>
      </c>
      <c r="M12" s="6" t="s">
        <v>43</v>
      </c>
      <c r="N12" s="6">
        <v>8</v>
      </c>
      <c r="O12" s="6">
        <f>D12+F12+H12+J12+L12+N12</f>
        <v>39</v>
      </c>
      <c r="P12" s="9">
        <f t="shared" si="1"/>
        <v>7</v>
      </c>
    </row>
    <row r="13" spans="1:16" x14ac:dyDescent="0.25">
      <c r="A13" s="6">
        <f t="shared" si="0"/>
        <v>8</v>
      </c>
      <c r="B13" s="6" t="s">
        <v>21</v>
      </c>
      <c r="C13" s="6">
        <v>7</v>
      </c>
      <c r="D13" s="6">
        <v>9</v>
      </c>
      <c r="E13" s="6">
        <v>30.91</v>
      </c>
      <c r="F13" s="6">
        <v>2</v>
      </c>
      <c r="G13" s="6">
        <v>21.1</v>
      </c>
      <c r="H13" s="6">
        <v>10</v>
      </c>
      <c r="I13" s="6">
        <v>16</v>
      </c>
      <c r="J13" s="6">
        <v>2</v>
      </c>
      <c r="K13" s="6">
        <v>9</v>
      </c>
      <c r="L13" s="6">
        <v>4</v>
      </c>
      <c r="M13" s="6" t="s">
        <v>42</v>
      </c>
      <c r="N13" s="6">
        <v>12</v>
      </c>
      <c r="O13" s="6">
        <f>D13+F13+H13+J13+L13+N13</f>
        <v>39</v>
      </c>
      <c r="P13" s="9">
        <f t="shared" si="1"/>
        <v>8</v>
      </c>
    </row>
    <row r="14" spans="1:16" x14ac:dyDescent="0.25">
      <c r="A14" s="6">
        <f t="shared" si="0"/>
        <v>9</v>
      </c>
      <c r="B14" s="6" t="s">
        <v>22</v>
      </c>
      <c r="C14" s="6">
        <v>17</v>
      </c>
      <c r="D14" s="6">
        <v>2</v>
      </c>
      <c r="E14" s="6">
        <v>41.15</v>
      </c>
      <c r="F14" s="6">
        <v>10</v>
      </c>
      <c r="G14" s="6">
        <v>24</v>
      </c>
      <c r="H14" s="6">
        <v>9</v>
      </c>
      <c r="I14" s="6">
        <v>11</v>
      </c>
      <c r="J14" s="6">
        <v>5</v>
      </c>
      <c r="K14" s="6">
        <v>3</v>
      </c>
      <c r="L14" s="6">
        <v>10</v>
      </c>
      <c r="M14" s="6" t="s">
        <v>53</v>
      </c>
      <c r="N14" s="6">
        <v>13</v>
      </c>
      <c r="O14" s="6">
        <f>D14+F14+H14+J14+L14+N14</f>
        <v>49</v>
      </c>
      <c r="P14" s="9">
        <f t="shared" si="1"/>
        <v>9</v>
      </c>
    </row>
    <row r="15" spans="1:16" x14ac:dyDescent="0.25">
      <c r="A15" s="6">
        <f t="shared" si="0"/>
        <v>10</v>
      </c>
      <c r="B15" s="6" t="s">
        <v>20</v>
      </c>
      <c r="C15" s="6">
        <v>5</v>
      </c>
      <c r="D15" s="6">
        <v>11</v>
      </c>
      <c r="E15" s="6">
        <v>40.4</v>
      </c>
      <c r="F15" s="6">
        <v>9</v>
      </c>
      <c r="G15" s="6">
        <v>28.4</v>
      </c>
      <c r="H15" s="6">
        <v>5</v>
      </c>
      <c r="I15" s="6">
        <v>8</v>
      </c>
      <c r="J15" s="6">
        <v>8</v>
      </c>
      <c r="K15" s="6">
        <v>7</v>
      </c>
      <c r="L15" s="6">
        <v>6</v>
      </c>
      <c r="M15" s="6" t="s">
        <v>46</v>
      </c>
      <c r="N15" s="6">
        <v>11</v>
      </c>
      <c r="O15" s="6">
        <f>D15+F15+H15+J15+L15+N15</f>
        <v>50</v>
      </c>
      <c r="P15" s="9">
        <f t="shared" si="1"/>
        <v>10</v>
      </c>
    </row>
    <row r="16" spans="1:16" x14ac:dyDescent="0.25">
      <c r="A16" s="6">
        <f t="shared" si="0"/>
        <v>11</v>
      </c>
      <c r="B16" s="6" t="s">
        <v>23</v>
      </c>
      <c r="C16" s="6">
        <v>12</v>
      </c>
      <c r="D16" s="6">
        <v>6</v>
      </c>
      <c r="E16" s="6" t="s">
        <v>34</v>
      </c>
      <c r="F16" s="6">
        <v>17</v>
      </c>
      <c r="G16" s="6">
        <v>16.899999999999999</v>
      </c>
      <c r="H16" s="6">
        <v>13</v>
      </c>
      <c r="I16" s="6">
        <v>10</v>
      </c>
      <c r="J16" s="6">
        <v>6</v>
      </c>
      <c r="K16" s="6">
        <v>6</v>
      </c>
      <c r="L16" s="6">
        <v>7</v>
      </c>
      <c r="M16" s="6" t="s">
        <v>47</v>
      </c>
      <c r="N16" s="6">
        <v>5</v>
      </c>
      <c r="O16" s="6">
        <f>D16+F16+H16+J16+L16+N16</f>
        <v>54</v>
      </c>
      <c r="P16" s="9">
        <f t="shared" si="1"/>
        <v>11</v>
      </c>
    </row>
    <row r="17" spans="1:16" x14ac:dyDescent="0.25">
      <c r="A17" s="6">
        <f t="shared" si="0"/>
        <v>12</v>
      </c>
      <c r="B17" s="6" t="s">
        <v>29</v>
      </c>
      <c r="C17" s="6">
        <v>0</v>
      </c>
      <c r="D17" s="6">
        <v>13</v>
      </c>
      <c r="E17" s="6">
        <v>42.93</v>
      </c>
      <c r="F17" s="6">
        <v>11</v>
      </c>
      <c r="G17" s="6">
        <v>27.5</v>
      </c>
      <c r="H17" s="6">
        <v>7</v>
      </c>
      <c r="I17" s="6">
        <v>8</v>
      </c>
      <c r="J17" s="6">
        <v>8</v>
      </c>
      <c r="K17" s="6">
        <v>1</v>
      </c>
      <c r="L17" s="6">
        <v>11</v>
      </c>
      <c r="M17" s="6" t="s">
        <v>56</v>
      </c>
      <c r="N17" s="6">
        <v>9</v>
      </c>
      <c r="O17" s="6">
        <f>D17+F17+H17+J17+L17+N17</f>
        <v>59</v>
      </c>
      <c r="P17" s="9">
        <f t="shared" si="1"/>
        <v>12</v>
      </c>
    </row>
    <row r="18" spans="1:16" x14ac:dyDescent="0.25">
      <c r="A18" s="6">
        <f t="shared" si="0"/>
        <v>13</v>
      </c>
      <c r="B18" s="6" t="s">
        <v>31</v>
      </c>
      <c r="C18" s="6">
        <v>6</v>
      </c>
      <c r="D18" s="6">
        <v>10</v>
      </c>
      <c r="E18" s="6" t="s">
        <v>35</v>
      </c>
      <c r="F18" s="6">
        <v>16</v>
      </c>
      <c r="G18" s="6">
        <v>19.5</v>
      </c>
      <c r="H18" s="6">
        <v>11</v>
      </c>
      <c r="I18" s="6">
        <v>11</v>
      </c>
      <c r="J18" s="6">
        <v>5</v>
      </c>
      <c r="K18" s="6">
        <v>5</v>
      </c>
      <c r="L18" s="6">
        <v>8</v>
      </c>
      <c r="M18" s="6" t="s">
        <v>50</v>
      </c>
      <c r="N18" s="6">
        <v>10</v>
      </c>
      <c r="O18" s="6">
        <f>D18+F18+H18+J18+L18+N18</f>
        <v>60</v>
      </c>
      <c r="P18" s="9">
        <f t="shared" si="1"/>
        <v>13</v>
      </c>
    </row>
    <row r="19" spans="1:16" x14ac:dyDescent="0.25">
      <c r="A19" s="6">
        <f t="shared" si="0"/>
        <v>14</v>
      </c>
      <c r="B19" s="6" t="s">
        <v>30</v>
      </c>
      <c r="C19" s="6">
        <v>4</v>
      </c>
      <c r="D19" s="6">
        <v>12</v>
      </c>
      <c r="E19" s="6">
        <v>34.159999999999997</v>
      </c>
      <c r="F19" s="6">
        <v>6</v>
      </c>
      <c r="G19" s="6">
        <v>10</v>
      </c>
      <c r="H19" s="6">
        <v>16</v>
      </c>
      <c r="I19" s="6">
        <v>10</v>
      </c>
      <c r="J19" s="6">
        <v>6</v>
      </c>
      <c r="K19" s="6">
        <v>4</v>
      </c>
      <c r="L19" s="6">
        <v>9</v>
      </c>
      <c r="M19" s="6" t="s">
        <v>51</v>
      </c>
      <c r="N19" s="6">
        <v>15</v>
      </c>
      <c r="O19" s="6">
        <f>D19+F19+H19+J19+L19+N19</f>
        <v>64</v>
      </c>
      <c r="P19" s="9">
        <f t="shared" si="1"/>
        <v>14</v>
      </c>
    </row>
    <row r="20" spans="1:16" x14ac:dyDescent="0.25">
      <c r="A20" s="6">
        <f t="shared" si="0"/>
        <v>15</v>
      </c>
      <c r="B20" s="6" t="s">
        <v>15</v>
      </c>
      <c r="C20" s="6">
        <v>10</v>
      </c>
      <c r="D20" s="6">
        <v>8</v>
      </c>
      <c r="E20" s="6">
        <v>39.81</v>
      </c>
      <c r="F20" s="6">
        <v>8</v>
      </c>
      <c r="G20" s="6">
        <v>7.5</v>
      </c>
      <c r="H20" s="6">
        <v>18</v>
      </c>
      <c r="I20" s="6">
        <v>7</v>
      </c>
      <c r="J20" s="6">
        <v>9</v>
      </c>
      <c r="K20" s="6">
        <v>6</v>
      </c>
      <c r="L20" s="6">
        <v>7</v>
      </c>
      <c r="M20" s="6" t="s">
        <v>48</v>
      </c>
      <c r="N20" s="6">
        <v>19</v>
      </c>
      <c r="O20" s="6">
        <f>D20+F20+H20+J20+L20+N20</f>
        <v>69</v>
      </c>
      <c r="P20" s="9">
        <f t="shared" si="1"/>
        <v>15</v>
      </c>
    </row>
    <row r="21" spans="1:16" x14ac:dyDescent="0.25">
      <c r="A21" s="6">
        <f t="shared" si="0"/>
        <v>16</v>
      </c>
      <c r="B21" s="6" t="s">
        <v>17</v>
      </c>
      <c r="C21" s="6">
        <v>5</v>
      </c>
      <c r="D21" s="6">
        <v>11</v>
      </c>
      <c r="E21" s="6">
        <v>43.85</v>
      </c>
      <c r="F21" s="6">
        <v>12</v>
      </c>
      <c r="G21" s="6">
        <v>9.6</v>
      </c>
      <c r="H21" s="6">
        <v>17</v>
      </c>
      <c r="I21" s="6">
        <v>9</v>
      </c>
      <c r="J21" s="6">
        <v>7</v>
      </c>
      <c r="K21" s="6">
        <v>3</v>
      </c>
      <c r="L21" s="6">
        <v>10</v>
      </c>
      <c r="M21" s="6" t="s">
        <v>54</v>
      </c>
      <c r="N21" s="6">
        <v>16</v>
      </c>
      <c r="O21" s="6">
        <f>D21+F21+H21+J21+L21+N21</f>
        <v>73</v>
      </c>
      <c r="P21" s="9">
        <f t="shared" si="1"/>
        <v>16</v>
      </c>
    </row>
    <row r="22" spans="1:16" x14ac:dyDescent="0.25">
      <c r="A22" s="6">
        <f t="shared" si="0"/>
        <v>17</v>
      </c>
      <c r="B22" s="6" t="s">
        <v>28</v>
      </c>
      <c r="C22" s="6">
        <v>0</v>
      </c>
      <c r="D22" s="6">
        <v>13</v>
      </c>
      <c r="E22" s="6" t="s">
        <v>36</v>
      </c>
      <c r="F22" s="6">
        <v>19</v>
      </c>
      <c r="G22" s="6">
        <v>14.3</v>
      </c>
      <c r="H22" s="6">
        <v>14</v>
      </c>
      <c r="I22" s="6">
        <v>6</v>
      </c>
      <c r="J22" s="6">
        <v>10</v>
      </c>
      <c r="K22" s="6">
        <v>5</v>
      </c>
      <c r="L22" s="6">
        <v>8</v>
      </c>
      <c r="M22" s="6" t="s">
        <v>52</v>
      </c>
      <c r="N22" s="6">
        <v>14</v>
      </c>
      <c r="O22" s="6">
        <f>D22+F22+H22+J22+L22+N22</f>
        <v>78</v>
      </c>
      <c r="P22" s="9">
        <f t="shared" si="1"/>
        <v>17</v>
      </c>
    </row>
    <row r="23" spans="1:16" x14ac:dyDescent="0.25">
      <c r="A23" s="6">
        <f t="shared" si="0"/>
        <v>18</v>
      </c>
      <c r="B23" s="6" t="s">
        <v>18</v>
      </c>
      <c r="C23" s="6">
        <v>4</v>
      </c>
      <c r="D23" s="6">
        <v>12</v>
      </c>
      <c r="E23" s="6" t="s">
        <v>33</v>
      </c>
      <c r="F23" s="6">
        <v>18</v>
      </c>
      <c r="G23" s="6">
        <v>18.2</v>
      </c>
      <c r="H23" s="6">
        <v>12</v>
      </c>
      <c r="I23" s="6">
        <v>5</v>
      </c>
      <c r="J23" s="6">
        <v>11</v>
      </c>
      <c r="K23" s="6">
        <v>3</v>
      </c>
      <c r="L23" s="6">
        <v>10</v>
      </c>
      <c r="M23" s="6" t="s">
        <v>55</v>
      </c>
      <c r="N23" s="6">
        <v>18</v>
      </c>
      <c r="O23" s="6">
        <f>D23+F23+H23+J23+L23+N23</f>
        <v>81</v>
      </c>
      <c r="P23" s="9">
        <f t="shared" si="1"/>
        <v>18</v>
      </c>
    </row>
    <row r="24" spans="1:16" x14ac:dyDescent="0.25">
      <c r="A24" s="6">
        <f t="shared" si="0"/>
        <v>19</v>
      </c>
      <c r="B24" s="6" t="s">
        <v>16</v>
      </c>
      <c r="C24" s="6">
        <v>0</v>
      </c>
      <c r="D24" s="6">
        <v>13</v>
      </c>
      <c r="E24" s="6">
        <v>47.22</v>
      </c>
      <c r="F24" s="6">
        <v>14</v>
      </c>
      <c r="G24" s="6">
        <v>5</v>
      </c>
      <c r="H24" s="6">
        <v>19</v>
      </c>
      <c r="I24" s="6">
        <v>5</v>
      </c>
      <c r="J24" s="6">
        <v>11</v>
      </c>
      <c r="K24" s="6">
        <v>6</v>
      </c>
      <c r="L24" s="6">
        <v>7</v>
      </c>
      <c r="M24" s="6" t="s">
        <v>49</v>
      </c>
      <c r="N24" s="6">
        <v>17</v>
      </c>
      <c r="O24" s="6">
        <f>D24+F24+H24+J24+L24+N24</f>
        <v>81</v>
      </c>
      <c r="P24" s="9">
        <f t="shared" si="1"/>
        <v>19</v>
      </c>
    </row>
    <row r="26" spans="1:16" x14ac:dyDescent="0.25">
      <c r="B26" s="10"/>
      <c r="C26" s="10" t="s">
        <v>57</v>
      </c>
      <c r="D26" s="10"/>
      <c r="E26" s="10"/>
      <c r="F26" s="10"/>
      <c r="G26" s="10"/>
      <c r="H26" s="10"/>
      <c r="I26" s="10"/>
      <c r="J26" s="10"/>
      <c r="K26" s="10"/>
      <c r="L26" s="10" t="s">
        <v>58</v>
      </c>
      <c r="M26" s="10"/>
      <c r="N26" s="10"/>
      <c r="O26" s="10"/>
      <c r="P26" s="10"/>
    </row>
  </sheetData>
  <sortState ref="A6:P24">
    <sortCondition ref="O6:O24"/>
  </sortState>
  <mergeCells count="8">
    <mergeCell ref="A1:N1"/>
    <mergeCell ref="A2:N2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view="pageBreakPreview" zoomScaleNormal="100" zoomScaleSheetLayoutView="100" workbookViewId="0">
      <selection activeCell="N8" sqref="N8"/>
    </sheetView>
  </sheetViews>
  <sheetFormatPr defaultRowHeight="18.75" x14ac:dyDescent="0.25"/>
  <cols>
    <col min="1" max="1" width="3.85546875" style="2" customWidth="1"/>
    <col min="2" max="2" width="29" style="2" customWidth="1"/>
    <col min="3" max="3" width="9.140625" style="2"/>
    <col min="4" max="4" width="5.140625" style="2" customWidth="1"/>
    <col min="5" max="5" width="9.140625" style="2"/>
    <col min="6" max="6" width="5.5703125" style="2" customWidth="1"/>
    <col min="7" max="7" width="9.140625" style="2"/>
    <col min="8" max="8" width="4.7109375" style="2" customWidth="1"/>
    <col min="9" max="9" width="9.140625" style="2"/>
    <col min="10" max="10" width="4.85546875" style="2" customWidth="1"/>
    <col min="11" max="11" width="9.140625" style="2"/>
    <col min="12" max="12" width="5.7109375" style="2" customWidth="1"/>
    <col min="13" max="16384" width="9.1406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4" x14ac:dyDescent="0.25">
      <c r="B4" s="5" t="s">
        <v>4</v>
      </c>
      <c r="F4" s="2" t="s">
        <v>59</v>
      </c>
      <c r="H4" s="2" t="s">
        <v>3</v>
      </c>
    </row>
    <row r="5" spans="1:14" ht="61.5" customHeight="1" x14ac:dyDescent="0.25">
      <c r="A5" s="6" t="s">
        <v>5</v>
      </c>
      <c r="B5" s="6" t="s">
        <v>6</v>
      </c>
      <c r="C5" s="7" t="s">
        <v>60</v>
      </c>
      <c r="D5" s="8"/>
      <c r="E5" s="7" t="s">
        <v>61</v>
      </c>
      <c r="F5" s="8"/>
      <c r="G5" s="7" t="s">
        <v>62</v>
      </c>
      <c r="H5" s="8"/>
      <c r="I5" s="7" t="s">
        <v>63</v>
      </c>
      <c r="J5" s="8"/>
      <c r="K5" s="7" t="s">
        <v>12</v>
      </c>
      <c r="L5" s="8"/>
      <c r="M5" s="6" t="s">
        <v>37</v>
      </c>
      <c r="N5" s="6" t="s">
        <v>13</v>
      </c>
    </row>
    <row r="6" spans="1:14" x14ac:dyDescent="0.25">
      <c r="A6" s="6">
        <v>1</v>
      </c>
      <c r="B6" s="6" t="s">
        <v>64</v>
      </c>
      <c r="C6" s="6">
        <v>18</v>
      </c>
      <c r="D6" s="6">
        <v>2</v>
      </c>
      <c r="E6" s="6">
        <v>17.16</v>
      </c>
      <c r="F6" s="6">
        <v>1</v>
      </c>
      <c r="G6" s="6">
        <v>14</v>
      </c>
      <c r="H6" s="6">
        <v>1</v>
      </c>
      <c r="I6" s="6">
        <v>16</v>
      </c>
      <c r="J6" s="6">
        <v>1</v>
      </c>
      <c r="K6" s="6" t="s">
        <v>68</v>
      </c>
      <c r="L6" s="6">
        <v>3</v>
      </c>
      <c r="M6" s="6">
        <f>D6+F6+H6+J6+L6</f>
        <v>8</v>
      </c>
      <c r="N6" s="9">
        <v>1</v>
      </c>
    </row>
    <row r="7" spans="1:14" x14ac:dyDescent="0.25">
      <c r="A7" s="6">
        <f>A6+1</f>
        <v>2</v>
      </c>
      <c r="B7" s="6" t="s">
        <v>65</v>
      </c>
      <c r="C7" s="6">
        <v>21</v>
      </c>
      <c r="D7" s="6">
        <v>1</v>
      </c>
      <c r="E7" s="6">
        <v>21.84</v>
      </c>
      <c r="F7" s="6">
        <v>2</v>
      </c>
      <c r="G7" s="6">
        <v>10</v>
      </c>
      <c r="H7" s="6">
        <v>3</v>
      </c>
      <c r="I7" s="6">
        <v>13</v>
      </c>
      <c r="J7" s="6">
        <v>3</v>
      </c>
      <c r="K7" s="6">
        <v>47.53</v>
      </c>
      <c r="L7" s="6">
        <v>1</v>
      </c>
      <c r="M7" s="6">
        <f t="shared" ref="M7:M8" si="0">D7+F7+H7+J7+L7</f>
        <v>10</v>
      </c>
      <c r="N7" s="9">
        <v>2</v>
      </c>
    </row>
    <row r="8" spans="1:14" x14ac:dyDescent="0.25">
      <c r="A8" s="6">
        <f t="shared" ref="A8" si="1">A7+1</f>
        <v>3</v>
      </c>
      <c r="B8" s="6" t="s">
        <v>66</v>
      </c>
      <c r="C8" s="6">
        <v>0</v>
      </c>
      <c r="D8" s="6">
        <v>3</v>
      </c>
      <c r="E8" s="6" t="s">
        <v>67</v>
      </c>
      <c r="F8" s="6">
        <v>3</v>
      </c>
      <c r="G8" s="6">
        <v>13</v>
      </c>
      <c r="H8" s="6">
        <v>2</v>
      </c>
      <c r="I8" s="6">
        <v>14</v>
      </c>
      <c r="J8" s="6">
        <v>2</v>
      </c>
      <c r="K8" s="6">
        <v>47.9</v>
      </c>
      <c r="L8" s="6">
        <v>2</v>
      </c>
      <c r="M8" s="6">
        <f t="shared" si="0"/>
        <v>12</v>
      </c>
      <c r="N8" s="9">
        <v>3</v>
      </c>
    </row>
    <row r="10" spans="1:14" x14ac:dyDescent="0.25">
      <c r="B10" s="10"/>
      <c r="C10" s="10" t="s">
        <v>57</v>
      </c>
      <c r="D10" s="10"/>
      <c r="E10" s="10"/>
      <c r="F10" s="10"/>
      <c r="G10" s="10"/>
      <c r="H10" s="10"/>
      <c r="I10" s="10"/>
      <c r="J10" s="10" t="s">
        <v>58</v>
      </c>
      <c r="K10" s="10"/>
      <c r="L10" s="10"/>
      <c r="M10" s="10"/>
      <c r="N10" s="10"/>
    </row>
  </sheetData>
  <mergeCells count="7">
    <mergeCell ref="A1:L1"/>
    <mergeCell ref="A2:L2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мужчины</vt:lpstr>
      <vt:lpstr>Лист2</vt:lpstr>
      <vt:lpstr>Лист3</vt:lpstr>
      <vt:lpstr>мужчины!Область_печати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dcterms:created xsi:type="dcterms:W3CDTF">2020-07-14T07:27:02Z</dcterms:created>
  <dcterms:modified xsi:type="dcterms:W3CDTF">2020-07-14T08:45:55Z</dcterms:modified>
</cp:coreProperties>
</file>